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defaultThemeVersion="124226"/>
  <mc:AlternateContent xmlns:mc="http://schemas.openxmlformats.org/markup-compatibility/2006">
    <mc:Choice Requires="x15">
      <x15ac:absPath xmlns:x15ac="http://schemas.microsoft.com/office/spreadsheetml/2010/11/ac" url="https://fujitsu.sharepoint.com/sites/jp-gsh-lib/service/Shared Documents/データベース営業統括部/03_サービス/23_RightFind/70_販促施策/01_申込フロー改修/RF申込フロー改善（加藤作業）/"/>
    </mc:Choice>
  </mc:AlternateContent>
  <xr:revisionPtr revIDLastSave="162" documentId="8_{E0E4F8FF-D5A9-47FC-A15A-A999D39D5A9C}" xr6:coauthVersionLast="47" xr6:coauthVersionMax="47" xr10:uidLastSave="{616CE28E-6AEF-4541-824A-CE0BC7BA52BA}"/>
  <workbookProtection workbookAlgorithmName="SHA-512" workbookHashValue="aTYu1kV1oae0gNSJebosT4+SJ6wThuFU3Ockg4SDNC0BAKbX5Yjc0RuF1+9Qt3lXRmwIHZZew5GWWTf8ImBJDA==" workbookSaltValue="FSBemqJs40uihYlcUGbnYw==" workbookSpinCount="100000" lockStructure="1"/>
  <bookViews>
    <workbookView xWindow="28680" yWindow="-120" windowWidth="29040" windowHeight="17640" xr2:uid="{00000000-000D-0000-FFFF-FFFF00000000}"/>
  </bookViews>
  <sheets>
    <sheet name="登録アカウント入力" sheetId="6" r:id="rId1"/>
    <sheet name="追加ユーザの申込" sheetId="9" r:id="rId2"/>
    <sheet name="GSH顧客登録用" sheetId="7" state="hidden" r:id="rId3"/>
    <sheet name="TO Infotrieve" sheetId="1" state="hidden" r:id="rId4"/>
    <sheet name="TO Infotrieve(Additional Users)" sheetId="10" state="hidden" r:id="rId5"/>
  </sheets>
  <definedNames>
    <definedName name="_xlnm.Print_Area" localSheetId="1">追加ユーザの申込!$A$1:$G$57</definedName>
    <definedName name="_xlnm.Print_Area" localSheetId="0">登録アカウント入力!$A$1:$F$194</definedName>
    <definedName name="Z_36A96A83_BA94_4CB5_92CC_F978252380FE_.wvu.Cols" localSheetId="1" hidden="1">追加ユーザの申込!$H:$IV</definedName>
    <definedName name="Z_36A96A83_BA94_4CB5_92CC_F978252380FE_.wvu.Cols" localSheetId="0" hidden="1">登録アカウント入力!$F:$IV</definedName>
    <definedName name="Z_36A96A83_BA94_4CB5_92CC_F978252380FE_.wvu.PrintArea" localSheetId="1" hidden="1">追加ユーザの申込!$A$1:$G$57</definedName>
    <definedName name="Z_36A96A83_BA94_4CB5_92CC_F978252380FE_.wvu.PrintArea" localSheetId="0" hidden="1">登録アカウント入力!$A$1:$F$194</definedName>
    <definedName name="Z_36A96A83_BA94_4CB5_92CC_F978252380FE_.wvu.Rows" localSheetId="1" hidden="1">追加ユーザの申込!$59:$65536,追加ユーザの申込!$58:$58</definedName>
    <definedName name="Z_36A96A83_BA94_4CB5_92CC_F978252380FE_.wvu.Rows" localSheetId="0" hidden="1">登録アカウント入力!$224:$65508,登録アカウント入力!$196:$223</definedName>
  </definedNames>
  <calcPr calcId="191029"/>
  <customWorkbookViews>
    <customWorkbookView name="satotm@jp.fujitsu.com - 個人用ビュー" guid="{36A96A83-BA94-4CB5-92CC-F978252380FE}" mergeInterval="0" personalView="1" maximized="1" windowWidth="1362" windowHeight="532"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10" l="1"/>
  <c r="C2" i="10"/>
  <c r="M41" i="10"/>
  <c r="L41" i="10"/>
  <c r="K41" i="10"/>
  <c r="M40" i="10"/>
  <c r="L40" i="10"/>
  <c r="K40" i="10"/>
  <c r="M39" i="10"/>
  <c r="L39" i="10"/>
  <c r="K39" i="10"/>
  <c r="M38" i="10"/>
  <c r="L38" i="10"/>
  <c r="K38" i="10"/>
  <c r="M37" i="10"/>
  <c r="L37" i="10"/>
  <c r="K37" i="10"/>
  <c r="M36" i="10"/>
  <c r="L36" i="10"/>
  <c r="K36" i="10"/>
  <c r="M35" i="10"/>
  <c r="L35" i="10"/>
  <c r="K35" i="10"/>
  <c r="M34" i="10"/>
  <c r="L34" i="10"/>
  <c r="K34" i="10"/>
  <c r="M33" i="10"/>
  <c r="L33" i="10"/>
  <c r="K33" i="10"/>
  <c r="M32" i="10"/>
  <c r="L32" i="10"/>
  <c r="K32" i="10"/>
  <c r="M31" i="10"/>
  <c r="L31" i="10"/>
  <c r="K31" i="10"/>
  <c r="M30" i="10"/>
  <c r="L30" i="10"/>
  <c r="K30" i="10"/>
  <c r="M29" i="10"/>
  <c r="L29" i="10"/>
  <c r="K29" i="10"/>
  <c r="M28" i="10"/>
  <c r="L28" i="10"/>
  <c r="K28" i="10"/>
  <c r="M27" i="10"/>
  <c r="L27" i="10"/>
  <c r="K27" i="10"/>
  <c r="M26" i="10"/>
  <c r="L26" i="10"/>
  <c r="K26" i="10"/>
  <c r="M25" i="10"/>
  <c r="L25" i="10"/>
  <c r="K25" i="10"/>
  <c r="M24" i="10"/>
  <c r="L24" i="10"/>
  <c r="K24" i="10"/>
  <c r="M23" i="10"/>
  <c r="L23" i="10"/>
  <c r="K23" i="10"/>
  <c r="M22" i="10"/>
  <c r="L22" i="10"/>
  <c r="K22" i="10"/>
  <c r="M21" i="10"/>
  <c r="L21" i="10"/>
  <c r="K21" i="10"/>
  <c r="M20" i="10"/>
  <c r="L20" i="10"/>
  <c r="K20" i="10"/>
  <c r="M19" i="10"/>
  <c r="L19" i="10"/>
  <c r="K19" i="10"/>
  <c r="M18" i="10"/>
  <c r="L18" i="10"/>
  <c r="K18" i="10"/>
  <c r="M17" i="10"/>
  <c r="L17" i="10"/>
  <c r="K17" i="10"/>
  <c r="M16" i="10"/>
  <c r="L16" i="10"/>
  <c r="K16" i="10"/>
  <c r="M15" i="10"/>
  <c r="L15" i="10"/>
  <c r="K15" i="10"/>
  <c r="M14" i="10"/>
  <c r="L14" i="10"/>
  <c r="K14" i="10"/>
  <c r="M13" i="10"/>
  <c r="L13" i="10"/>
  <c r="K13" i="10"/>
  <c r="M12" i="10"/>
  <c r="L12" i="10"/>
  <c r="K12" i="10"/>
  <c r="M11" i="10"/>
  <c r="L11" i="10"/>
  <c r="K11" i="10"/>
  <c r="M10" i="10"/>
  <c r="L10" i="10"/>
  <c r="K10" i="10"/>
  <c r="M9" i="10"/>
  <c r="L9" i="10"/>
  <c r="K9" i="10"/>
  <c r="M8" i="10"/>
  <c r="L8" i="10"/>
  <c r="K8" i="10"/>
  <c r="M7" i="10"/>
  <c r="L7" i="10"/>
  <c r="K7" i="10"/>
  <c r="M6" i="10"/>
  <c r="L6" i="10"/>
  <c r="K6" i="10"/>
  <c r="M5" i="10"/>
  <c r="L5" i="10"/>
  <c r="K5" i="10"/>
  <c r="M4" i="10"/>
  <c r="L4" i="10"/>
  <c r="K4" i="10"/>
  <c r="M3" i="10"/>
  <c r="L3" i="10"/>
  <c r="K3"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H5" i="10"/>
  <c r="H4" i="10"/>
  <c r="H3" i="10"/>
  <c r="M2" i="10"/>
  <c r="L2" i="10"/>
  <c r="K2" i="10"/>
  <c r="H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6" i="10"/>
  <c r="G5" i="10"/>
  <c r="G4" i="10"/>
  <c r="G3" i="10"/>
  <c r="G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3" i="10"/>
  <c r="B2" i="10"/>
  <c r="H3" i="7"/>
  <c r="G3" i="7"/>
  <c r="AC3" i="7"/>
  <c r="AB3" i="7"/>
  <c r="AA3" i="7"/>
  <c r="Z3" i="7"/>
  <c r="Y3" i="7"/>
  <c r="X3" i="7"/>
  <c r="V3" i="7"/>
  <c r="U3" i="7"/>
  <c r="T3" i="7"/>
  <c r="W3" i="7"/>
  <c r="L3" i="7"/>
  <c r="K3" i="7"/>
  <c r="J3" i="7"/>
  <c r="R3" i="7"/>
  <c r="Q3" i="7"/>
  <c r="P3" i="7"/>
  <c r="O3" i="7"/>
  <c r="AL2" i="1"/>
  <c r="G1" i="6"/>
  <c r="A3" i="7"/>
  <c r="B3" i="7"/>
  <c r="B7" i="7" s="1"/>
  <c r="E3" i="7"/>
  <c r="F3" i="7"/>
  <c r="I3" i="7"/>
  <c r="M3" i="7"/>
  <c r="N3" i="7"/>
  <c r="S3" i="7"/>
  <c r="AD3" i="7"/>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F2" i="10"/>
  <c r="E2" i="10"/>
  <c r="B2" i="1"/>
  <c r="C5" i="10"/>
  <c r="C2" i="1"/>
  <c r="D2" i="1"/>
  <c r="E2" i="1"/>
  <c r="F2" i="1"/>
  <c r="G2" i="1"/>
  <c r="H2" i="1"/>
  <c r="K2" i="1"/>
  <c r="L2" i="1"/>
  <c r="M2" i="1"/>
  <c r="P2" i="1"/>
  <c r="Q2" i="1"/>
  <c r="R2" i="1"/>
  <c r="T2" i="1"/>
  <c r="X2" i="1"/>
  <c r="AH2" i="1"/>
  <c r="AJ2" i="1"/>
  <c r="C3" i="10"/>
  <c r="C27" i="10"/>
  <c r="C40" i="10"/>
  <c r="C33" i="10"/>
  <c r="C15" i="10"/>
  <c r="C22" i="10"/>
  <c r="C16" i="10"/>
  <c r="C21" i="10"/>
  <c r="C19" i="10"/>
  <c r="C8" i="10"/>
  <c r="C20" i="10"/>
  <c r="C38" i="10"/>
  <c r="C6" i="10"/>
  <c r="C17" i="10"/>
  <c r="C28" i="10"/>
  <c r="C10" i="10"/>
  <c r="C12" i="10"/>
  <c r="C7" i="10"/>
  <c r="C32" i="10"/>
  <c r="C24" i="10"/>
  <c r="C31" i="10"/>
  <c r="C36" i="10"/>
  <c r="C4" i="10"/>
  <c r="C11" i="10"/>
  <c r="C30" i="10"/>
  <c r="C14" i="10"/>
  <c r="C41" i="10"/>
  <c r="C25" i="10"/>
  <c r="C9" i="10"/>
  <c r="C23" i="10"/>
  <c r="C35" i="10"/>
  <c r="C26" i="10"/>
  <c r="C37" i="10"/>
  <c r="C39" i="10"/>
  <c r="C34" i="10"/>
  <c r="C13" i="10"/>
  <c r="C18" i="10"/>
  <c r="C2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熊野　康孝</author>
  </authors>
  <commentList>
    <comment ref="A1" authorId="0" shapeId="0" xr:uid="{00000000-0006-0000-0400-000001000000}">
      <text>
        <r>
          <rPr>
            <sz val="9"/>
            <color indexed="81"/>
            <rFont val="ＭＳ Ｐゴシック"/>
            <family val="3"/>
            <charset val="128"/>
          </rPr>
          <t>ファイル名
gshyymmdd-AdditionalUsers.csv</t>
        </r>
      </text>
    </comment>
  </commentList>
</comments>
</file>

<file path=xl/sharedStrings.xml><?xml version="1.0" encoding="utf-8"?>
<sst xmlns="http://schemas.openxmlformats.org/spreadsheetml/2006/main" count="255" uniqueCount="191">
  <si>
    <t>Yes</t>
    <phoneticPr fontId="3"/>
  </si>
  <si>
    <t>入力例</t>
    <rPh sb="0" eb="2">
      <t>ニュウリョク</t>
    </rPh>
    <rPh sb="2" eb="3">
      <t>レイ</t>
    </rPh>
    <phoneticPr fontId="3"/>
  </si>
  <si>
    <t>項目名</t>
    <rPh sb="0" eb="2">
      <t>コウモク</t>
    </rPh>
    <rPh sb="2" eb="3">
      <t>メイ</t>
    </rPh>
    <phoneticPr fontId="3"/>
  </si>
  <si>
    <t>電話番号</t>
    <rPh sb="0" eb="2">
      <t>デンワ</t>
    </rPh>
    <rPh sb="2" eb="4">
      <t>バンゴウ</t>
    </rPh>
    <phoneticPr fontId="3"/>
  </si>
  <si>
    <t>株式会社ジー・サーチ</t>
    <rPh sb="0" eb="4">
      <t>カブシキガイシャ</t>
    </rPh>
    <phoneticPr fontId="3"/>
  </si>
  <si>
    <t>入力項目</t>
    <rPh sb="0" eb="2">
      <t>ニュウリョク</t>
    </rPh>
    <rPh sb="2" eb="4">
      <t>コウモク</t>
    </rPh>
    <phoneticPr fontId="3"/>
  </si>
  <si>
    <t>ローマ字による申込者の名</t>
    <rPh sb="7" eb="9">
      <t>モウシコミ</t>
    </rPh>
    <rPh sb="9" eb="10">
      <t>シャ</t>
    </rPh>
    <rPh sb="11" eb="12">
      <t>ナ</t>
    </rPh>
    <phoneticPr fontId="3"/>
  </si>
  <si>
    <t>ローマ字による申込者の姓</t>
    <rPh sb="3" eb="4">
      <t>ジ</t>
    </rPh>
    <rPh sb="7" eb="9">
      <t>モウシコミ</t>
    </rPh>
    <rPh sb="9" eb="10">
      <t>シャ</t>
    </rPh>
    <rPh sb="11" eb="12">
      <t>セイ</t>
    </rPh>
    <phoneticPr fontId="3"/>
  </si>
  <si>
    <t>ICHIROU</t>
    <phoneticPr fontId="3"/>
  </si>
  <si>
    <t>PDF without plugin (requires Adobe 7 or higher)</t>
    <phoneticPr fontId="3"/>
  </si>
  <si>
    <t>Input Data -&gt;</t>
    <phoneticPr fontId="3"/>
  </si>
  <si>
    <t>TANAKA</t>
    <phoneticPr fontId="3"/>
  </si>
  <si>
    <t>Japanese</t>
    <phoneticPr fontId="3"/>
  </si>
  <si>
    <t xml:space="preserve">JST (Japan Standard Time) </t>
    <phoneticPr fontId="3"/>
  </si>
  <si>
    <t>Japan</t>
    <phoneticPr fontId="3"/>
  </si>
  <si>
    <t>法人名（日本語）</t>
    <rPh sb="0" eb="2">
      <t>ホウジン</t>
    </rPh>
    <rPh sb="2" eb="3">
      <t>メイ</t>
    </rPh>
    <rPh sb="4" eb="7">
      <t>ニホンゴ</t>
    </rPh>
    <phoneticPr fontId="3"/>
  </si>
  <si>
    <t>法人名（英語）</t>
    <rPh sb="0" eb="2">
      <t>ホウジン</t>
    </rPh>
    <rPh sb="2" eb="3">
      <t>メイ</t>
    </rPh>
    <rPh sb="4" eb="6">
      <t>エイゴ</t>
    </rPh>
    <phoneticPr fontId="3"/>
  </si>
  <si>
    <t>同意する</t>
    <rPh sb="0" eb="2">
      <t>ドウイ</t>
    </rPh>
    <phoneticPr fontId="3"/>
  </si>
  <si>
    <t>同意しない</t>
    <rPh sb="0" eb="2">
      <t>ドウイ</t>
    </rPh>
    <phoneticPr fontId="3"/>
  </si>
  <si>
    <t>〔メニューより選択ください〕</t>
    <rPh sb="7" eb="9">
      <t>センタク</t>
    </rPh>
    <phoneticPr fontId="3"/>
  </si>
  <si>
    <t>〔メニューより選択ください〕</t>
    <phoneticPr fontId="3"/>
  </si>
  <si>
    <t>【ご注意】：サービス利用開始後、サービスページ上においてお客様自身でユーザ登録情報を変更することができますが、この操作をされますと弊社で変更情報を</t>
    <rPh sb="2" eb="4">
      <t>チュウイ</t>
    </rPh>
    <rPh sb="10" eb="12">
      <t>リヨウ</t>
    </rPh>
    <rPh sb="12" eb="15">
      <t>カイシゴ</t>
    </rPh>
    <rPh sb="23" eb="24">
      <t>ジョウ</t>
    </rPh>
    <rPh sb="29" eb="31">
      <t>キャクサマ</t>
    </rPh>
    <rPh sb="31" eb="33">
      <t>ジシン</t>
    </rPh>
    <rPh sb="37" eb="39">
      <t>トウロク</t>
    </rPh>
    <rPh sb="39" eb="41">
      <t>ジョウホウ</t>
    </rPh>
    <rPh sb="42" eb="44">
      <t>ヘンコウ</t>
    </rPh>
    <rPh sb="57" eb="59">
      <t>ソウサ</t>
    </rPh>
    <rPh sb="65" eb="67">
      <t>ヘイシャ</t>
    </rPh>
    <rPh sb="68" eb="70">
      <t>ヘンコウ</t>
    </rPh>
    <rPh sb="70" eb="72">
      <t>ジョウホウ</t>
    </rPh>
    <phoneticPr fontId="3"/>
  </si>
  <si>
    <t xml:space="preserve">             把握することができませんので、実行しないようお願い致します。ユーザ登録情報を変更される場合は、お手数ですが、下記のメールアドレスまで</t>
    <rPh sb="28" eb="30">
      <t>ジッコウ</t>
    </rPh>
    <rPh sb="36" eb="39">
      <t>ネガイイタ</t>
    </rPh>
    <rPh sb="61" eb="63">
      <t>テスウ</t>
    </rPh>
    <phoneticPr fontId="3"/>
  </si>
  <si>
    <t>法人名（ﾌﾘｶﾞﾅ）</t>
    <phoneticPr fontId="3"/>
  </si>
  <si>
    <t>ID</t>
  </si>
  <si>
    <t>法人名（日本語）</t>
  </si>
  <si>
    <t>申込者（漢字）</t>
  </si>
  <si>
    <t>電話番号</t>
  </si>
  <si>
    <t>郵便番号</t>
  </si>
  <si>
    <t>申込者（ﾌﾘｶﾞﾅ）</t>
    <phoneticPr fontId="3"/>
  </si>
  <si>
    <t>請求書送付先</t>
    <phoneticPr fontId="3"/>
  </si>
  <si>
    <t>担当者情報</t>
    <rPh sb="0" eb="3">
      <t>タントウシャ</t>
    </rPh>
    <rPh sb="3" eb="5">
      <t>ジョウホウ</t>
    </rPh>
    <phoneticPr fontId="3"/>
  </si>
  <si>
    <t>与信の簡易チェック</t>
    <phoneticPr fontId="3"/>
  </si>
  <si>
    <t>G-Search Limited</t>
    <phoneticPr fontId="3"/>
  </si>
  <si>
    <t>顧客番号</t>
    <phoneticPr fontId="3"/>
  </si>
  <si>
    <t xml:space="preserve">             変更内容をご連絡下さるようお願い致します。</t>
    <rPh sb="13" eb="15">
      <t>ヘンコウ</t>
    </rPh>
    <rPh sb="15" eb="17">
      <t>ナイヨウ</t>
    </rPh>
    <phoneticPr fontId="3"/>
  </si>
  <si>
    <t>例</t>
    <rPh sb="0" eb="1">
      <t>レイ</t>
    </rPh>
    <phoneticPr fontId="3"/>
  </si>
  <si>
    <t>KIMURA</t>
    <phoneticPr fontId="3"/>
  </si>
  <si>
    <t>TARO</t>
    <phoneticPr fontId="3"/>
  </si>
  <si>
    <t>kimura.taro@example.co.jp</t>
    <phoneticPr fontId="3"/>
  </si>
  <si>
    <t>名（ローマ字）</t>
    <rPh sb="0" eb="1">
      <t>ナ</t>
    </rPh>
    <rPh sb="5" eb="6">
      <t>ジ</t>
    </rPh>
    <phoneticPr fontId="3"/>
  </si>
  <si>
    <t>姓（ローマ字）</t>
    <rPh sb="0" eb="1">
      <t>セイ</t>
    </rPh>
    <rPh sb="5" eb="6">
      <t>ジ</t>
    </rPh>
    <phoneticPr fontId="3"/>
  </si>
  <si>
    <t>GSH Reference Number</t>
    <phoneticPr fontId="3"/>
  </si>
  <si>
    <t>Original account</t>
    <phoneticPr fontId="3"/>
  </si>
  <si>
    <t>住所（英語）
(※親IDと異なる場合のみ記入ください)</t>
    <rPh sb="0" eb="2">
      <t>ジュウショ</t>
    </rPh>
    <rPh sb="3" eb="5">
      <t>エイゴ</t>
    </rPh>
    <rPh sb="9" eb="10">
      <t>オヤ</t>
    </rPh>
    <rPh sb="13" eb="14">
      <t>コト</t>
    </rPh>
    <rPh sb="16" eb="18">
      <t>バアイ</t>
    </rPh>
    <rPh sb="20" eb="22">
      <t>キニュウ</t>
    </rPh>
    <phoneticPr fontId="3"/>
  </si>
  <si>
    <t>メールアドレス
（※入力間違いに注意ください）</t>
    <rPh sb="10" eb="12">
      <t>ニュウリョク</t>
    </rPh>
    <rPh sb="12" eb="14">
      <t>マチガ</t>
    </rPh>
    <rPh sb="16" eb="18">
      <t>チュウイ</t>
    </rPh>
    <phoneticPr fontId="3"/>
  </si>
  <si>
    <r>
      <t>電子メールアドレス（フリーメールアドレス不可）</t>
    </r>
    <r>
      <rPr>
        <sz val="11"/>
        <rFont val="ＭＳ Ｐゴシック"/>
        <family val="3"/>
        <charset val="128"/>
      </rPr>
      <t xml:space="preserve">
</t>
    </r>
    <r>
      <rPr>
        <sz val="9"/>
        <rFont val="ＭＳ Ｐゴシック"/>
        <family val="3"/>
        <charset val="128"/>
      </rPr>
      <t>（ログイン時の</t>
    </r>
    <r>
      <rPr>
        <b/>
        <sz val="9"/>
        <rFont val="ＭＳ Ｐゴシック"/>
        <family val="3"/>
        <charset val="128"/>
      </rPr>
      <t>ユーザ名(ユーザID)</t>
    </r>
    <r>
      <rPr>
        <sz val="9"/>
        <rFont val="ＭＳ Ｐゴシック"/>
        <family val="3"/>
        <charset val="128"/>
      </rPr>
      <t>になります。）
複数のユーザID取得を希望される場合は、「</t>
    </r>
    <r>
      <rPr>
        <b/>
        <sz val="9"/>
        <rFont val="ＭＳ Ｐゴシック"/>
        <family val="3"/>
        <charset val="128"/>
      </rPr>
      <t>追加ユーザの申込</t>
    </r>
    <r>
      <rPr>
        <sz val="9"/>
        <rFont val="ＭＳ Ｐゴシック"/>
        <family val="3"/>
        <charset val="128"/>
      </rPr>
      <t>」シートを入力ください。</t>
    </r>
    <rPh sb="50" eb="52">
      <t>フクスウ</t>
    </rPh>
    <rPh sb="58" eb="60">
      <t>シュトク</t>
    </rPh>
    <rPh sb="61" eb="63">
      <t>キボウ</t>
    </rPh>
    <rPh sb="66" eb="68">
      <t>バアイ</t>
    </rPh>
    <rPh sb="71" eb="73">
      <t>ツイカ</t>
    </rPh>
    <rPh sb="77" eb="79">
      <t>モウシコミ</t>
    </rPh>
    <rPh sb="84" eb="86">
      <t>ニュウリョク</t>
    </rPh>
    <phoneticPr fontId="3"/>
  </si>
  <si>
    <t>担当者情報</t>
  </si>
  <si>
    <t>メールアドレス</t>
    <phoneticPr fontId="3"/>
  </si>
  <si>
    <t>Yes</t>
    <phoneticPr fontId="3"/>
  </si>
  <si>
    <t>申込日</t>
    <rPh sb="0" eb="2">
      <t>モウシコミ</t>
    </rPh>
    <rPh sb="2" eb="3">
      <t>ビ</t>
    </rPh>
    <phoneticPr fontId="3"/>
  </si>
  <si>
    <t>Headings -&gt;</t>
    <phoneticPr fontId="3"/>
  </si>
  <si>
    <r>
      <t>G</t>
    </r>
    <r>
      <rPr>
        <sz val="11"/>
        <rFont val="ＭＳ Ｐゴシック"/>
        <family val="3"/>
        <charset val="128"/>
      </rPr>
      <t>SH Reference Number</t>
    </r>
    <phoneticPr fontId="3"/>
  </si>
  <si>
    <r>
      <t>P</t>
    </r>
    <r>
      <rPr>
        <sz val="11"/>
        <rFont val="ＭＳ Ｐゴシック"/>
        <family val="3"/>
        <charset val="128"/>
      </rPr>
      <t>assword</t>
    </r>
    <phoneticPr fontId="3"/>
  </si>
  <si>
    <t>New Account for</t>
    <phoneticPr fontId="3"/>
  </si>
  <si>
    <t>Submitted by</t>
    <phoneticPr fontId="3"/>
  </si>
  <si>
    <r>
      <t xml:space="preserve">Submitted </t>
    </r>
    <r>
      <rPr>
        <sz val="11"/>
        <rFont val="ＭＳ Ｐゴシック"/>
        <family val="3"/>
        <charset val="128"/>
      </rPr>
      <t>on</t>
    </r>
    <phoneticPr fontId="3"/>
  </si>
  <si>
    <t>Login Email (User Name)</t>
    <phoneticPr fontId="3"/>
  </si>
  <si>
    <t>Default Price Limit</t>
    <phoneticPr fontId="3"/>
  </si>
  <si>
    <t>Regional Setting</t>
    <phoneticPr fontId="3"/>
  </si>
  <si>
    <t>Time Zone</t>
    <phoneticPr fontId="3"/>
  </si>
  <si>
    <r>
      <t>F</t>
    </r>
    <r>
      <rPr>
        <sz val="11"/>
        <rFont val="ＭＳ Ｐゴシック"/>
        <family val="3"/>
        <charset val="128"/>
      </rPr>
      <t>irst</t>
    </r>
    <phoneticPr fontId="3"/>
  </si>
  <si>
    <r>
      <t>L</t>
    </r>
    <r>
      <rPr>
        <sz val="11"/>
        <rFont val="ＭＳ Ｐゴシック"/>
        <family val="3"/>
        <charset val="128"/>
      </rPr>
      <t>ast</t>
    </r>
    <phoneticPr fontId="3"/>
  </si>
  <si>
    <t>Address1</t>
    <phoneticPr fontId="3"/>
  </si>
  <si>
    <t>Address2</t>
    <phoneticPr fontId="3"/>
  </si>
  <si>
    <t>Address3</t>
    <phoneticPr fontId="3"/>
  </si>
  <si>
    <t>City</t>
    <phoneticPr fontId="3"/>
  </si>
  <si>
    <t>State</t>
    <phoneticPr fontId="3"/>
  </si>
  <si>
    <t>Zip</t>
    <phoneticPr fontId="3"/>
  </si>
  <si>
    <t>Country</t>
    <phoneticPr fontId="3"/>
  </si>
  <si>
    <t>Phone (to call plus country code 81 and omit the first 0)</t>
    <phoneticPr fontId="3"/>
  </si>
  <si>
    <t>Alternate Phone</t>
    <phoneticPr fontId="3"/>
  </si>
  <si>
    <t>Mobile Phone</t>
    <phoneticPr fontId="3"/>
  </si>
  <si>
    <t>Fax (to fax plus country code 81 and omit the first 0)</t>
    <phoneticPr fontId="3"/>
  </si>
  <si>
    <t>Email</t>
    <phoneticPr fontId="3"/>
  </si>
  <si>
    <t>Report Orders</t>
    <phoneticPr fontId="3"/>
  </si>
  <si>
    <t>Journal Orders</t>
    <phoneticPr fontId="3"/>
  </si>
  <si>
    <t>Standard Orders</t>
    <phoneticPr fontId="3"/>
  </si>
  <si>
    <t>Patent Orders</t>
    <phoneticPr fontId="3"/>
  </si>
  <si>
    <t>Thesis Orders</t>
    <phoneticPr fontId="3"/>
  </si>
  <si>
    <t>Proceedings Orders</t>
    <phoneticPr fontId="3"/>
  </si>
  <si>
    <t>Other</t>
    <phoneticPr fontId="3"/>
  </si>
  <si>
    <t>Receive a confirmation email for each order placed?</t>
    <phoneticPr fontId="3"/>
  </si>
  <si>
    <t>Estimated number of articles ordred per month</t>
    <phoneticPr fontId="3"/>
  </si>
  <si>
    <t>Company Monthly Invoice</t>
    <phoneticPr fontId="3"/>
  </si>
  <si>
    <t>Copyright Licensing</t>
    <phoneticPr fontId="3"/>
  </si>
  <si>
    <t>Delivery Method / Digital Rights Management</t>
    <phoneticPr fontId="3"/>
  </si>
  <si>
    <t>Book Section Orders</t>
    <phoneticPr fontId="3"/>
  </si>
  <si>
    <t>-</t>
    <phoneticPr fontId="3"/>
  </si>
  <si>
    <t>・追加ユーザ申請が40名を超える場合は、弊社までご相談ください。</t>
    <rPh sb="1" eb="3">
      <t>ツイカ</t>
    </rPh>
    <rPh sb="6" eb="8">
      <t>シンセイ</t>
    </rPh>
    <rPh sb="11" eb="12">
      <t>メイ</t>
    </rPh>
    <rPh sb="13" eb="14">
      <t>コ</t>
    </rPh>
    <rPh sb="16" eb="18">
      <t>バアイ</t>
    </rPh>
    <rPh sb="20" eb="22">
      <t>ヘイシャ</t>
    </rPh>
    <rPh sb="25" eb="27">
      <t>ソウダン</t>
    </rPh>
    <phoneticPr fontId="3"/>
  </si>
  <si>
    <t>・利用者ごとにユーザIDの取得を希望する場合は、下記のフォームに利用者情報を入力ください。</t>
    <rPh sb="1" eb="3">
      <t>リヨウ</t>
    </rPh>
    <rPh sb="3" eb="4">
      <t>シャ</t>
    </rPh>
    <rPh sb="13" eb="15">
      <t>シュトク</t>
    </rPh>
    <rPh sb="16" eb="18">
      <t>キボウ</t>
    </rPh>
    <rPh sb="20" eb="22">
      <t>バアイ</t>
    </rPh>
    <rPh sb="24" eb="26">
      <t>カキ</t>
    </rPh>
    <rPh sb="32" eb="35">
      <t>リヨウシャ</t>
    </rPh>
    <rPh sb="35" eb="37">
      <t>ジョウホウ</t>
    </rPh>
    <rPh sb="38" eb="40">
      <t>ニュウリョク</t>
    </rPh>
    <phoneticPr fontId="3"/>
  </si>
  <si>
    <t>First Name</t>
    <phoneticPr fontId="3"/>
  </si>
  <si>
    <t>Last Name</t>
    <phoneticPr fontId="3"/>
  </si>
  <si>
    <t>Email Address</t>
    <phoneticPr fontId="3"/>
  </si>
  <si>
    <t>Japan</t>
    <phoneticPr fontId="3"/>
  </si>
  <si>
    <t>アドレスチェック用</t>
    <rPh sb="8" eb="9">
      <t>ヨウ</t>
    </rPh>
    <phoneticPr fontId="3"/>
  </si>
  <si>
    <t>ここに貼り付け</t>
    <rPh sb="3" eb="4">
      <t>ハ</t>
    </rPh>
    <rPh sb="5" eb="6">
      <t>ツ</t>
    </rPh>
    <phoneticPr fontId="3"/>
  </si>
  <si>
    <t>顧客番号の有無</t>
    <rPh sb="5" eb="7">
      <t>ウム</t>
    </rPh>
    <phoneticPr fontId="3"/>
  </si>
  <si>
    <t>与信可否</t>
    <rPh sb="0" eb="2">
      <t>ヨシン</t>
    </rPh>
    <rPh sb="2" eb="4">
      <t>カヒ</t>
    </rPh>
    <phoneticPr fontId="3"/>
  </si>
  <si>
    <t>追加ユーザの有無</t>
    <rPh sb="0" eb="2">
      <t>ツイカ</t>
    </rPh>
    <rPh sb="6" eb="8">
      <t>ウム</t>
    </rPh>
    <phoneticPr fontId="3"/>
  </si>
  <si>
    <t>請求先指定の有無</t>
    <rPh sb="0" eb="2">
      <t>セイキュウ</t>
    </rPh>
    <rPh sb="2" eb="3">
      <t>サキ</t>
    </rPh>
    <rPh sb="3" eb="5">
      <t>シテイ</t>
    </rPh>
    <rPh sb="6" eb="8">
      <t>ウム</t>
    </rPh>
    <phoneticPr fontId="3"/>
  </si>
  <si>
    <t>tanaka@example.co.jp</t>
    <phoneticPr fontId="3"/>
  </si>
  <si>
    <r>
      <t>【</t>
    </r>
    <r>
      <rPr>
        <b/>
        <sz val="16"/>
        <rFont val="Arial"/>
        <family val="2"/>
      </rPr>
      <t xml:space="preserve"> RightFind </t>
    </r>
    <r>
      <rPr>
        <b/>
        <sz val="16"/>
        <rFont val="ＭＳ Ｐゴシック"/>
        <family val="3"/>
        <charset val="128"/>
      </rPr>
      <t>サービス会員規約</t>
    </r>
    <r>
      <rPr>
        <b/>
        <sz val="16"/>
        <rFont val="Arial"/>
        <family val="2"/>
      </rPr>
      <t xml:space="preserve"> </t>
    </r>
    <r>
      <rPr>
        <b/>
        <sz val="16"/>
        <rFont val="ＭＳ Ｐゴシック"/>
        <family val="3"/>
        <charset val="128"/>
      </rPr>
      <t>】</t>
    </r>
    <phoneticPr fontId="3"/>
  </si>
  <si>
    <r>
      <t>ご担当者様
情報</t>
    </r>
    <r>
      <rPr>
        <b/>
        <sz val="11"/>
        <color indexed="10"/>
        <rFont val="ＭＳ Ｐゴシック"/>
        <family val="3"/>
        <charset val="128"/>
      </rPr>
      <t xml:space="preserve">
【必須項目】</t>
    </r>
    <rPh sb="1" eb="4">
      <t>タントウシャ</t>
    </rPh>
    <rPh sb="4" eb="5">
      <t>サマ</t>
    </rPh>
    <rPh sb="6" eb="8">
      <t>ジョウホウ</t>
    </rPh>
    <phoneticPr fontId="3"/>
  </si>
  <si>
    <t>Account Classification (Low/High)</t>
  </si>
  <si>
    <t>Default Pricing (Yes/No)</t>
  </si>
  <si>
    <t>Transaction Fee (if not using default)</t>
  </si>
  <si>
    <t>CR Perms Transaction Fee (If not using default)</t>
  </si>
  <si>
    <t>Rush Surcharge (If not using default)</t>
  </si>
  <si>
    <t>Panic Surcharge (If not using default)</t>
  </si>
  <si>
    <t>Yes</t>
  </si>
  <si>
    <t>申込者（名）</t>
    <rPh sb="0" eb="2">
      <t>モウシコミ</t>
    </rPh>
    <rPh sb="2" eb="3">
      <t>シャ</t>
    </rPh>
    <rPh sb="4" eb="5">
      <t>メイ</t>
    </rPh>
    <phoneticPr fontId="3"/>
  </si>
  <si>
    <t>申込者（姓）</t>
    <rPh sb="0" eb="2">
      <t>モウシコミ</t>
    </rPh>
    <rPh sb="2" eb="3">
      <t>シャ</t>
    </rPh>
    <rPh sb="4" eb="5">
      <t>セイ</t>
    </rPh>
    <phoneticPr fontId="3"/>
  </si>
  <si>
    <t>申込者（姓ｶﾅ）</t>
    <rPh sb="0" eb="2">
      <t>モウシコミ</t>
    </rPh>
    <rPh sb="2" eb="3">
      <t>シャ</t>
    </rPh>
    <phoneticPr fontId="3"/>
  </si>
  <si>
    <t>申込者（名ｶﾅ）</t>
    <rPh sb="0" eb="2">
      <t>モウシコミ</t>
    </rPh>
    <rPh sb="2" eb="3">
      <t>シャ</t>
    </rPh>
    <rPh sb="4" eb="5">
      <t>メイ</t>
    </rPh>
    <phoneticPr fontId="3"/>
  </si>
  <si>
    <t>ｲﾁﾛｳ</t>
    <phoneticPr fontId="3"/>
  </si>
  <si>
    <t>ﾀﾅｶ</t>
    <phoneticPr fontId="3"/>
  </si>
  <si>
    <t>一郎</t>
    <rPh sb="0" eb="2">
      <t>イチロウ</t>
    </rPh>
    <phoneticPr fontId="3"/>
  </si>
  <si>
    <t>田中</t>
    <rPh sb="0" eb="2">
      <t>タナカ</t>
    </rPh>
    <phoneticPr fontId="3"/>
  </si>
  <si>
    <t>所属部署名 ２（日本語）</t>
    <rPh sb="0" eb="2">
      <t>ショゾク</t>
    </rPh>
    <rPh sb="2" eb="3">
      <t>ブ</t>
    </rPh>
    <rPh sb="3" eb="5">
      <t>ショメイ</t>
    </rPh>
    <rPh sb="8" eb="11">
      <t>ニホンゴ</t>
    </rPh>
    <phoneticPr fontId="3"/>
  </si>
  <si>
    <t>所属部署名 １（日本語）</t>
    <rPh sb="0" eb="2">
      <t>ショゾク</t>
    </rPh>
    <rPh sb="2" eb="3">
      <t>ブ</t>
    </rPh>
    <rPh sb="3" eb="5">
      <t>ショメイ</t>
    </rPh>
    <rPh sb="8" eb="11">
      <t>ニホンゴ</t>
    </rPh>
    <phoneticPr fontId="3"/>
  </si>
  <si>
    <t>ｼﾞｰｻｰﾁ</t>
    <phoneticPr fontId="3"/>
  </si>
  <si>
    <r>
      <t xml:space="preserve">法人名（ｶﾅ） </t>
    </r>
    <r>
      <rPr>
        <sz val="10"/>
        <rFont val="ＭＳ Ｐゴシック"/>
        <family val="3"/>
        <charset val="128"/>
      </rPr>
      <t>法人格のカナは不要</t>
    </r>
    <rPh sb="8" eb="9">
      <t>ホウ</t>
    </rPh>
    <rPh sb="9" eb="11">
      <t>ジンカク</t>
    </rPh>
    <rPh sb="15" eb="17">
      <t>フヨウ</t>
    </rPh>
    <phoneticPr fontId="3"/>
  </si>
  <si>
    <t>都道府県・市区町村名</t>
    <rPh sb="0" eb="4">
      <t>トドウフケン</t>
    </rPh>
    <phoneticPr fontId="3"/>
  </si>
  <si>
    <t>番地</t>
    <rPh sb="0" eb="2">
      <t>バンチ</t>
    </rPh>
    <phoneticPr fontId="3"/>
  </si>
  <si>
    <t>町名</t>
  </si>
  <si>
    <t>建物名</t>
    <rPh sb="0" eb="2">
      <t>タテモノ</t>
    </rPh>
    <rPh sb="2" eb="3">
      <t>メイ</t>
    </rPh>
    <phoneticPr fontId="3"/>
  </si>
  <si>
    <t>請求先（姓）</t>
    <rPh sb="0" eb="2">
      <t>セイキュウ</t>
    </rPh>
    <rPh sb="2" eb="3">
      <t>サキ</t>
    </rPh>
    <rPh sb="4" eb="5">
      <t>セイ</t>
    </rPh>
    <phoneticPr fontId="3"/>
  </si>
  <si>
    <t>請求先（名）</t>
    <rPh sb="4" eb="5">
      <t>メイ</t>
    </rPh>
    <phoneticPr fontId="3"/>
  </si>
  <si>
    <t>請求先（姓ｶﾅ）</t>
  </si>
  <si>
    <t>請求先（名ｶﾅ）</t>
    <rPh sb="4" eb="5">
      <t>メイ</t>
    </rPh>
    <phoneticPr fontId="3"/>
  </si>
  <si>
    <t>部署名１</t>
    <rPh sb="0" eb="2">
      <t>ブショ</t>
    </rPh>
    <rPh sb="2" eb="3">
      <t>メイ</t>
    </rPh>
    <phoneticPr fontId="3"/>
  </si>
  <si>
    <t>部署名２</t>
    <rPh sb="0" eb="2">
      <t>ブショ</t>
    </rPh>
    <rPh sb="2" eb="3">
      <t>メイ</t>
    </rPh>
    <phoneticPr fontId="3"/>
  </si>
  <si>
    <t>所属部署名2（日本語）</t>
    <phoneticPr fontId="3"/>
  </si>
  <si>
    <t>所属部署名1（日本語）</t>
    <phoneticPr fontId="3"/>
  </si>
  <si>
    <t>None</t>
    <phoneticPr fontId="3"/>
  </si>
  <si>
    <t>JAC Digital Copyright License</t>
    <phoneticPr fontId="3"/>
  </si>
  <si>
    <t>選択してください</t>
    <rPh sb="0" eb="2">
      <t>センタク</t>
    </rPh>
    <phoneticPr fontId="3"/>
  </si>
  <si>
    <t>以下に掲げる項目をご確認、ご同意の上、お問い合わせ下さい。</t>
  </si>
  <si>
    <t>1. 個人情報取り扱い事業者：株式会社ジー・サーチ</t>
  </si>
  <si>
    <t>2. 個人情報の利用目的</t>
  </si>
  <si>
    <t>3. 個人情報の第三者提供</t>
  </si>
  <si>
    <t>4. 個人情報の開示等</t>
  </si>
  <si>
    <t>5. 提供の任意性</t>
  </si>
  <si>
    <t>6. Cookie とWeb ビーコンについて</t>
  </si>
  <si>
    <t>　　1. お問い合わせに対して、お客様へのご連絡や資料を送付すること。</t>
    <phoneticPr fontId="3"/>
  </si>
  <si>
    <t>　　2. 当社または提携先の商品・サービス等のご案内を送付すること。</t>
    <phoneticPr fontId="3"/>
  </si>
  <si>
    <t>　　3. ご依頼に対して、各申請書毎に当社の定めた所定の手続きを行うこと。</t>
    <phoneticPr fontId="3"/>
  </si>
  <si>
    <t>RightFind カスタマーサポート担当</t>
  </si>
  <si>
    <t>https://www.g-search.jp/info/privacy.html</t>
    <phoneticPr fontId="3"/>
  </si>
  <si>
    <t>【個人情報の取扱いに関する同意文書】</t>
    <phoneticPr fontId="3"/>
  </si>
  <si>
    <r>
      <t>当社にご提供いただく個人情報は、当社の基本姿勢とその取り扱い基準を明確化した「</t>
    </r>
    <r>
      <rPr>
        <b/>
        <u/>
        <sz val="8"/>
        <color rgb="FF063EBA"/>
        <rFont val="ＭＳ Ｐゴシック"/>
        <family val="3"/>
        <charset val="128"/>
      </rPr>
      <t>個人情報保護ポリシー</t>
    </r>
    <r>
      <rPr>
        <sz val="8"/>
        <rFont val="ＭＳ Ｐゴシック"/>
        <family val="3"/>
        <charset val="128"/>
      </rPr>
      <t>」に基づき管理させていただきます。</t>
    </r>
    <phoneticPr fontId="3"/>
  </si>
  <si>
    <t>　　本サービスに関する個人情報管理責任者：サービス統括部長（連絡先は下記と同様）</t>
    <phoneticPr fontId="3"/>
  </si>
  <si>
    <t>　　その他、お客様の同意をえずに、個人情報を他の第三者へ提供することは一切ございません。</t>
    <phoneticPr fontId="3"/>
  </si>
  <si>
    <t>　　当社にご提供いただいた個人情報に関して、利用目的の通知、個人情報の開示、訂正、追加又は削除、利用の停止、消去等の要請、苦情、相談がある場合は、下記の連絡先までお知らせ下さい。</t>
    <phoneticPr fontId="3"/>
  </si>
  <si>
    <t>　　個人情報の提供は任意ですが、ご提供いただけなかった項目の内容次第では、ご質問に対する回答や、所定の手続きができないことがございます。</t>
    <phoneticPr fontId="3"/>
  </si>
  <si>
    <t>　　サービスの動作及び広告を表示するため、お客様のおおよその地域の特定、どのようなサービスに関心をお持ちかを把握するため、Cookie と Web ビーコンを使用しています。</t>
    <phoneticPr fontId="3"/>
  </si>
  <si>
    <t>　　</t>
    <phoneticPr fontId="3"/>
  </si>
  <si>
    <t>　　2項の利用目的の実施に必要な範囲内で、個人情報の取り扱いに関して当社が選定した協力会社へ委託することがあります。</t>
    <phoneticPr fontId="3"/>
  </si>
  <si>
    <t>　　その場合は、委託先との間に秘密保持契約等を締結し個人情報が適切に取扱われるよう管理いたします。</t>
    <phoneticPr fontId="3"/>
  </si>
  <si>
    <t>連絡先： 株式会社ジー･サーチ サービス統括部</t>
    <phoneticPr fontId="3"/>
  </si>
  <si>
    <t>データベースビジネス部</t>
    <rPh sb="10" eb="11">
      <t>ブ</t>
    </rPh>
    <phoneticPr fontId="3"/>
  </si>
  <si>
    <t>サービス統括部</t>
    <rPh sb="4" eb="6">
      <t>トウカツ</t>
    </rPh>
    <rPh sb="6" eb="7">
      <t>ブ</t>
    </rPh>
    <phoneticPr fontId="3"/>
  </si>
  <si>
    <t>【 お問い合わせ先 】  株式会社ジー・サーチ  RightFindサポートデスク  TEL： 03-3570-7505</t>
    <phoneticPr fontId="3"/>
  </si>
  <si>
    <t>TEL： 03-3570-7505</t>
    <phoneticPr fontId="3"/>
  </si>
  <si>
    <t>03-3570-7505</t>
    <phoneticPr fontId="3"/>
  </si>
  <si>
    <t>1-5, Omiya-cho,Saiwai-ku, Kawasaki-city,Kanagawa,212-0014 Japan</t>
    <phoneticPr fontId="3"/>
  </si>
  <si>
    <r>
      <t>登録アカウント
情報</t>
    </r>
    <r>
      <rPr>
        <b/>
        <sz val="11"/>
        <color indexed="10"/>
        <rFont val="ＭＳ Ｐゴシック"/>
        <family val="3"/>
        <charset val="128"/>
      </rPr>
      <t xml:space="preserve">
【必須項目】</t>
    </r>
    <rPh sb="0" eb="2">
      <t>トウロク</t>
    </rPh>
    <rPh sb="8" eb="10">
      <t>ジョウホウ</t>
    </rPh>
    <phoneticPr fontId="3"/>
  </si>
  <si>
    <r>
      <t xml:space="preserve">顧客番号（数字9桁）
</t>
    </r>
    <r>
      <rPr>
        <sz val="9"/>
        <rFont val="ＭＳ Ｐゴシック"/>
        <family val="3"/>
        <charset val="128"/>
      </rPr>
      <t>（ご請求書記載の顧客番号を入力してください）</t>
    </r>
    <rPh sb="0" eb="2">
      <t>コキャク</t>
    </rPh>
    <rPh sb="2" eb="4">
      <t>バンゴウ</t>
    </rPh>
    <rPh sb="5" eb="7">
      <t>スウジ</t>
    </rPh>
    <rPh sb="8" eb="9">
      <t>ケタ</t>
    </rPh>
    <rPh sb="13" eb="16">
      <t>セイキュウショ</t>
    </rPh>
    <rPh sb="16" eb="18">
      <t>キサイ</t>
    </rPh>
    <rPh sb="19" eb="23">
      <t>コキャクバンゴウ</t>
    </rPh>
    <rPh sb="24" eb="26">
      <t>ニュウリョク</t>
    </rPh>
    <phoneticPr fontId="3"/>
  </si>
  <si>
    <t xml:space="preserve">    『会員規約』および『個人情報の取扱いに関する同意文書』を確認の上、本サービスの
 追加ユーザ申込に同意しますか？</t>
    <rPh sb="45" eb="47">
      <t>ツイカ</t>
    </rPh>
    <rPh sb="50" eb="52">
      <t>モウシコミ</t>
    </rPh>
    <phoneticPr fontId="3"/>
  </si>
  <si>
    <t>E-mail:　gsh-rightfind-help@cs.jp.fujitsu.com</t>
    <phoneticPr fontId="3"/>
  </si>
  <si>
    <t>・請求書は「申込ページ」で登録頂いた「ユーザID（＝親ID）」（または指定頂いた請求書送付先）に1つにまとめて送付いたします。</t>
    <phoneticPr fontId="3"/>
  </si>
  <si>
    <t>&lt;登録アカウント情報&gt;</t>
    <rPh sb="1" eb="3">
      <t>トウロク</t>
    </rPh>
    <rPh sb="8" eb="10">
      <t>ジョウホウ</t>
    </rPh>
    <phoneticPr fontId="3"/>
  </si>
  <si>
    <t>■ 追加ユーザ登録完了後、弊社から登録完了を通知する電子メールを送付いたします。</t>
    <rPh sb="2" eb="4">
      <t>ツイカ</t>
    </rPh>
    <rPh sb="7" eb="9">
      <t>トウロク</t>
    </rPh>
    <rPh sb="9" eb="11">
      <t>カンリョウ</t>
    </rPh>
    <rPh sb="11" eb="12">
      <t>ゴ</t>
    </rPh>
    <rPh sb="13" eb="15">
      <t>ヘイシャ</t>
    </rPh>
    <rPh sb="17" eb="19">
      <t>トウロク</t>
    </rPh>
    <rPh sb="19" eb="21">
      <t>カンリョウ</t>
    </rPh>
    <rPh sb="22" eb="24">
      <t>ツウチ</t>
    </rPh>
    <rPh sb="26" eb="28">
      <t>デンシ</t>
    </rPh>
    <rPh sb="32" eb="34">
      <t>ソウフ</t>
    </rPh>
    <phoneticPr fontId="3"/>
  </si>
  <si>
    <t>追加ユーザ申込年月日</t>
    <rPh sb="0" eb="2">
      <t>ツイカ</t>
    </rPh>
    <rPh sb="5" eb="7">
      <t>モウシコミ</t>
    </rPh>
    <rPh sb="7" eb="10">
      <t>ネンガッピ</t>
    </rPh>
    <phoneticPr fontId="3"/>
  </si>
  <si>
    <t>【2023/2版】</t>
    <rPh sb="7" eb="8">
      <t>ハン</t>
    </rPh>
    <phoneticPr fontId="3"/>
  </si>
  <si>
    <t>■株式会社ジー・サーチの「個人情報の保護ポリシー」はこちら</t>
    <phoneticPr fontId="3"/>
  </si>
  <si>
    <r>
      <t>★ 必要事項を入力の上、</t>
    </r>
    <r>
      <rPr>
        <b/>
        <sz val="12"/>
        <rFont val="ＭＳ Ｐゴシック"/>
        <family val="3"/>
        <charset val="128"/>
      </rPr>
      <t>本Excelファイルを添付ファイル</t>
    </r>
    <r>
      <rPr>
        <sz val="12"/>
        <rFont val="ＭＳ Ｐゴシック"/>
        <family val="3"/>
        <charset val="128"/>
      </rPr>
      <t>にて下記メールアドレス宛で送付願います。</t>
    </r>
    <rPh sb="7" eb="9">
      <t>ニュウリョク</t>
    </rPh>
    <rPh sb="23" eb="25">
      <t>テンプ</t>
    </rPh>
    <rPh sb="31" eb="33">
      <t>カキ</t>
    </rPh>
    <rPh sb="40" eb="41">
      <t>アテ</t>
    </rPh>
    <phoneticPr fontId="3"/>
  </si>
  <si>
    <r>
      <rPr>
        <sz val="14"/>
        <color rgb="FF0000FF"/>
        <rFont val="Meiryo UI"/>
        <family val="3"/>
        <charset val="128"/>
      </rPr>
      <t xml:space="preserve">    </t>
    </r>
    <r>
      <rPr>
        <u/>
        <sz val="14"/>
        <color indexed="12"/>
        <rFont val="Meiryo UI"/>
        <family val="3"/>
        <charset val="128"/>
      </rPr>
      <t>gsh-rightfind-help@cs.jp.fujitsu.com</t>
    </r>
    <phoneticPr fontId="3"/>
  </si>
  <si>
    <t>パスワード（※1）
（ログイン時に入力するパスワードを半角英数8文字以上でご指定ください。）</t>
  </si>
  <si>
    <t>xk6rTy2n</t>
  </si>
  <si>
    <t>ローマ字による市区町村名</t>
    <rPh sb="7" eb="9">
      <t>シク</t>
    </rPh>
    <rPh sb="9" eb="11">
      <t>チョウソン</t>
    </rPh>
    <rPh sb="11" eb="12">
      <t>メイ</t>
    </rPh>
    <phoneticPr fontId="3"/>
  </si>
  <si>
    <t>Kawasaki-city, Saiwai-ku</t>
    <phoneticPr fontId="3"/>
  </si>
  <si>
    <t>ローマ字による町名・番地・建物名</t>
    <phoneticPr fontId="3"/>
  </si>
  <si>
    <t>JR Kawasaki Tower, 1-5, Omiya-cho</t>
    <phoneticPr fontId="3"/>
  </si>
  <si>
    <t>ローマ字による都道府県名</t>
    <phoneticPr fontId="3"/>
  </si>
  <si>
    <t>郵便番号　ハイフンなし</t>
    <rPh sb="0" eb="4">
      <t>ユウビンバンゴウ</t>
    </rPh>
    <phoneticPr fontId="3"/>
  </si>
  <si>
    <r>
      <t xml:space="preserve">ご担当者様
住所
（ローマ字）
</t>
    </r>
    <r>
      <rPr>
        <b/>
        <sz val="11"/>
        <color rgb="FFFF0000"/>
        <rFont val="ＭＳ Ｐゴシック"/>
        <family val="3"/>
        <charset val="128"/>
      </rPr>
      <t>【必須項目】</t>
    </r>
    <phoneticPr fontId="3"/>
  </si>
  <si>
    <t>Kanagawa</t>
    <phoneticPr fontId="3"/>
  </si>
  <si>
    <r>
      <t xml:space="preserve">  ※ユーザID別に請求先を分けたい場合は、「追加ユーザ申込書」ではなく</t>
    </r>
    <r>
      <rPr>
        <b/>
        <u/>
        <sz val="11"/>
        <color rgb="FF063EBA"/>
        <rFont val="ＭＳ Ｐゴシック"/>
        <family val="3"/>
        <charset val="128"/>
      </rPr>
      <t>「新規利用申込」ページ</t>
    </r>
    <r>
      <rPr>
        <sz val="11"/>
        <rFont val="ＭＳ Ｐゴシック"/>
        <family val="3"/>
        <charset val="128"/>
      </rPr>
      <t>から申請ください。</t>
    </r>
    <rPh sb="30" eb="31">
      <t>ショ</t>
    </rPh>
    <rPh sb="39" eb="41">
      <t>リヨウ</t>
    </rPh>
    <rPh sb="41" eb="43">
      <t>モウシコミ</t>
    </rPh>
    <phoneticPr fontId="3"/>
  </si>
  <si>
    <r>
      <t>本申込書は、登録済アカウントに追加ユーザーの登録を行います。新規登録をご希望の場合は、</t>
    </r>
    <r>
      <rPr>
        <b/>
        <u/>
        <sz val="11"/>
        <color rgb="FF063EBA"/>
        <rFont val="ＭＳ Ｐゴシック"/>
        <family val="3"/>
        <charset val="128"/>
      </rPr>
      <t>新規登録申込ページ</t>
    </r>
    <r>
      <rPr>
        <b/>
        <sz val="11"/>
        <color rgb="FFFF0000"/>
        <rFont val="ＭＳ Ｐゴシック"/>
        <family val="3"/>
        <charset val="128"/>
      </rPr>
      <t>からご登録下さい。</t>
    </r>
    <rPh sb="0" eb="3">
      <t>ホンモウシコミ</t>
    </rPh>
    <rPh sb="3" eb="4">
      <t>ショ</t>
    </rPh>
    <rPh sb="6" eb="8">
      <t>トウロク</t>
    </rPh>
    <rPh sb="8" eb="9">
      <t>スミ</t>
    </rPh>
    <rPh sb="15" eb="17">
      <t>ツイカ</t>
    </rPh>
    <rPh sb="22" eb="24">
      <t>トウロク</t>
    </rPh>
    <rPh sb="25" eb="26">
      <t>オコナ</t>
    </rPh>
    <rPh sb="30" eb="32">
      <t>シンキ</t>
    </rPh>
    <rPh sb="32" eb="34">
      <t>トウロク</t>
    </rPh>
    <rPh sb="36" eb="38">
      <t>キボウ</t>
    </rPh>
    <rPh sb="39" eb="41">
      <t>バアイ</t>
    </rPh>
    <rPh sb="43" eb="45">
      <t>シンキ</t>
    </rPh>
    <rPh sb="45" eb="47">
      <t>トウロク</t>
    </rPh>
    <rPh sb="47" eb="49">
      <t>モウシコミ</t>
    </rPh>
    <rPh sb="55" eb="57">
      <t>トウロク</t>
    </rPh>
    <rPh sb="57" eb="58">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</si>
</sst>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24" formatCode="\$#,##0_);[Red]\(\$#,##0\)"/>
    <numFmt numFmtId="176" formatCode="[$-409]d\-mmm\-yy;@"/>
    <numFmt numFmtId="177" formatCode="\$#,##0.00;\-\$#,##0.00"/>
    <numFmt numFmtId="178" formatCode="0_);[Red]\(0\)"/>
  </numFmts>
  <fonts count="25"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b/>
      <sz val="14"/>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b/>
      <sz val="16"/>
      <name val="ＭＳ Ｐゴシック"/>
      <family val="3"/>
      <charset val="128"/>
    </font>
    <font>
      <b/>
      <sz val="16"/>
      <name val="Arial"/>
      <family val="2"/>
    </font>
    <font>
      <sz val="9"/>
      <color indexed="81"/>
      <name val="ＭＳ Ｐゴシック"/>
      <family val="3"/>
      <charset val="128"/>
    </font>
    <font>
      <b/>
      <sz val="11"/>
      <color indexed="10"/>
      <name val="ＭＳ Ｐゴシック"/>
      <family val="3"/>
      <charset val="128"/>
    </font>
    <font>
      <sz val="8"/>
      <name val="ＭＳ Ｐゴシック"/>
      <family val="3"/>
      <charset val="128"/>
    </font>
    <font>
      <b/>
      <u/>
      <sz val="8"/>
      <color rgb="FF063EBA"/>
      <name val="ＭＳ Ｐゴシック"/>
      <family val="3"/>
      <charset val="128"/>
    </font>
    <font>
      <b/>
      <sz val="8"/>
      <name val="ＭＳ Ｐゴシック"/>
      <family val="3"/>
      <charset val="128"/>
    </font>
    <font>
      <b/>
      <sz val="11"/>
      <color rgb="FFFF0000"/>
      <name val="ＭＳ Ｐゴシック"/>
      <family val="3"/>
      <charset val="128"/>
    </font>
    <font>
      <u/>
      <sz val="10"/>
      <color indexed="12"/>
      <name val="ＭＳ Ｐゴシック"/>
      <family val="3"/>
      <charset val="128"/>
    </font>
    <font>
      <sz val="12"/>
      <name val="ＭＳ Ｐゴシック"/>
      <family val="3"/>
      <charset val="128"/>
    </font>
    <font>
      <u/>
      <sz val="14"/>
      <color indexed="12"/>
      <name val="Meiryo UI"/>
      <family val="3"/>
      <charset val="128"/>
    </font>
    <font>
      <sz val="14"/>
      <color rgb="FF0000FF"/>
      <name val="Meiryo UI"/>
      <family val="3"/>
      <charset val="128"/>
    </font>
    <font>
      <b/>
      <u/>
      <sz val="11"/>
      <color rgb="FF063EBA"/>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thin">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ck">
        <color indexed="64"/>
      </left>
      <right style="thick">
        <color indexed="64"/>
      </right>
      <top style="thin">
        <color indexed="64"/>
      </top>
      <bottom style="medium">
        <color indexed="64"/>
      </bottom>
      <diagonal/>
    </border>
    <border>
      <left style="thick">
        <color indexed="64"/>
      </left>
      <right/>
      <top/>
      <bottom/>
      <diagonal/>
    </border>
    <border>
      <left style="thick">
        <color indexed="64"/>
      </left>
      <right/>
      <top style="thick">
        <color indexed="64"/>
      </top>
      <bottom/>
      <diagonal/>
    </border>
    <border>
      <left style="thick">
        <color indexed="64"/>
      </left>
      <right style="thick">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right/>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bottom/>
      <diagonal/>
    </border>
    <border>
      <left style="medium">
        <color indexed="64"/>
      </left>
      <right/>
      <top style="medium">
        <color indexed="64"/>
      </top>
      <bottom/>
      <diagonal/>
    </border>
    <border>
      <left style="thick">
        <color indexed="64"/>
      </left>
      <right style="thick">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133">
    <xf numFmtId="0" fontId="0" fillId="0" borderId="0" xfId="0">
      <alignment vertical="center"/>
    </xf>
    <xf numFmtId="0" fontId="0" fillId="2" borderId="1" xfId="0" applyFill="1" applyBorder="1" applyAlignment="1">
      <alignment horizontal="left" vertical="center"/>
    </xf>
    <xf numFmtId="0" fontId="0" fillId="2" borderId="1" xfId="0" applyFill="1" applyBorder="1">
      <alignment vertical="center"/>
    </xf>
    <xf numFmtId="0" fontId="0" fillId="0" borderId="1" xfId="0" applyBorder="1">
      <alignment vertical="center"/>
    </xf>
    <xf numFmtId="0" fontId="0" fillId="3" borderId="1" xfId="0" applyFill="1" applyBorder="1">
      <alignment vertical="center"/>
    </xf>
    <xf numFmtId="0" fontId="1" fillId="4" borderId="1" xfId="0" applyFont="1" applyFill="1" applyBorder="1" applyAlignment="1">
      <alignment horizontal="left" vertical="center"/>
    </xf>
    <xf numFmtId="0" fontId="0" fillId="5" borderId="1" xfId="0" applyFill="1" applyBorder="1" applyAlignment="1">
      <alignment horizontal="center" vertical="center" wrapText="1"/>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0" borderId="0" xfId="0" applyAlignment="1">
      <alignment horizontal="center" vertical="center"/>
    </xf>
    <xf numFmtId="0" fontId="0" fillId="5" borderId="7" xfId="0" applyFill="1" applyBorder="1" applyAlignment="1" applyProtection="1">
      <alignment horizontal="center" vertical="center"/>
      <protection locked="0"/>
    </xf>
    <xf numFmtId="0" fontId="0" fillId="6" borderId="1" xfId="0" applyFill="1" applyBorder="1" applyAlignment="1">
      <alignment horizontal="center" vertical="center"/>
    </xf>
    <xf numFmtId="0" fontId="1" fillId="0" borderId="1" xfId="0" applyFont="1" applyFill="1" applyBorder="1" applyAlignment="1">
      <alignment horizontal="left" vertical="center"/>
    </xf>
    <xf numFmtId="176" fontId="0" fillId="0" borderId="1" xfId="0" applyNumberFormat="1" applyFill="1" applyBorder="1" applyAlignment="1">
      <alignment vertical="center" shrinkToFit="1"/>
    </xf>
    <xf numFmtId="0" fontId="0" fillId="0" borderId="1" xfId="0" applyFill="1" applyBorder="1" applyAlignment="1">
      <alignment horizontal="left" vertical="center"/>
    </xf>
    <xf numFmtId="177" fontId="0" fillId="0" borderId="1" xfId="0" applyNumberFormat="1" applyFill="1" applyBorder="1" applyAlignment="1">
      <alignment horizontal="left" vertical="center"/>
    </xf>
    <xf numFmtId="0" fontId="0" fillId="2" borderId="1" xfId="0" applyFill="1" applyBorder="1" applyAlignment="1">
      <alignment horizontal="center" vertical="center" wrapText="1"/>
    </xf>
    <xf numFmtId="0" fontId="0" fillId="5" borderId="1" xfId="0" applyFill="1" applyBorder="1" applyAlignment="1">
      <alignment horizontal="left" vertical="center"/>
    </xf>
    <xf numFmtId="0" fontId="0" fillId="0" borderId="1" xfId="0" applyFill="1" applyBorder="1" applyAlignment="1">
      <alignment horizontal="center" vertical="center" wrapText="1"/>
    </xf>
    <xf numFmtId="0" fontId="0" fillId="5" borderId="0" xfId="0" applyFill="1" applyProtection="1">
      <alignment vertical="center"/>
    </xf>
    <xf numFmtId="0" fontId="8" fillId="4" borderId="8" xfId="0" applyFont="1" applyFill="1" applyBorder="1" applyAlignment="1" applyProtection="1">
      <alignment horizontal="center" vertical="center"/>
    </xf>
    <xf numFmtId="0" fontId="4" fillId="3" borderId="6" xfId="0" applyFont="1" applyFill="1" applyBorder="1" applyProtection="1">
      <alignment vertical="center"/>
    </xf>
    <xf numFmtId="0" fontId="4" fillId="6" borderId="2" xfId="0" applyFont="1" applyFill="1" applyBorder="1" applyAlignment="1" applyProtection="1">
      <alignment vertical="center" wrapText="1"/>
    </xf>
    <xf numFmtId="0" fontId="4" fillId="3" borderId="7" xfId="0" applyFont="1" applyFill="1" applyBorder="1" applyProtection="1">
      <alignment vertical="center"/>
    </xf>
    <xf numFmtId="0" fontId="0" fillId="3" borderId="12" xfId="0" applyFill="1" applyBorder="1" applyAlignment="1" applyProtection="1">
      <alignment horizontal="center" vertical="center"/>
    </xf>
    <xf numFmtId="0" fontId="4" fillId="3" borderId="3" xfId="0" applyFont="1" applyFill="1" applyBorder="1" applyProtection="1">
      <alignment vertical="center"/>
    </xf>
    <xf numFmtId="0" fontId="0" fillId="3" borderId="11" xfId="0" applyFill="1" applyBorder="1" applyAlignment="1" applyProtection="1">
      <alignment horizontal="center" vertical="center"/>
    </xf>
    <xf numFmtId="0" fontId="4" fillId="3" borderId="5" xfId="0" applyFont="1" applyFill="1" applyBorder="1" applyProtection="1">
      <alignment vertical="center"/>
    </xf>
    <xf numFmtId="0" fontId="0" fillId="3" borderId="13" xfId="0" applyFill="1" applyBorder="1" applyAlignment="1" applyProtection="1">
      <alignment horizontal="center" vertical="center"/>
    </xf>
    <xf numFmtId="24" fontId="0" fillId="5" borderId="0" xfId="0" applyNumberFormat="1" applyFill="1" applyAlignment="1" applyProtection="1">
      <alignment horizontal="center" vertical="center"/>
    </xf>
    <xf numFmtId="0" fontId="4" fillId="3" borderId="2" xfId="0" applyFont="1" applyFill="1" applyBorder="1" applyProtection="1">
      <alignment vertical="center"/>
    </xf>
    <xf numFmtId="0" fontId="0" fillId="3" borderId="10" xfId="0" applyFill="1" applyBorder="1" applyAlignment="1" applyProtection="1">
      <alignment horizontal="center" vertical="center"/>
    </xf>
    <xf numFmtId="0" fontId="5" fillId="5" borderId="0" xfId="0" applyFont="1" applyFill="1" applyAlignment="1" applyProtection="1">
      <alignment horizontal="right" vertical="center"/>
    </xf>
    <xf numFmtId="0" fontId="0" fillId="5" borderId="0" xfId="0" applyFill="1" applyAlignment="1" applyProtection="1">
      <alignment vertical="center"/>
    </xf>
    <xf numFmtId="0" fontId="6" fillId="5" borderId="0" xfId="0" applyFont="1" applyFill="1" applyProtection="1">
      <alignment vertical="center"/>
    </xf>
    <xf numFmtId="0" fontId="4" fillId="5" borderId="0" xfId="0" applyFont="1" applyFill="1" applyProtection="1">
      <alignment vertical="center"/>
    </xf>
    <xf numFmtId="0" fontId="6" fillId="5" borderId="0" xfId="0" applyFont="1" applyFill="1" applyAlignment="1" applyProtection="1">
      <alignment horizontal="right" vertical="center"/>
    </xf>
    <xf numFmtId="0" fontId="9" fillId="5" borderId="0" xfId="0" applyFont="1" applyFill="1" applyProtection="1">
      <alignment vertical="center"/>
    </xf>
    <xf numFmtId="0" fontId="11" fillId="5" borderId="0" xfId="0" applyFont="1" applyFill="1" applyBorder="1" applyAlignment="1" applyProtection="1">
      <alignment horizontal="center" vertical="center"/>
      <protection locked="0"/>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0" fillId="6" borderId="1" xfId="0" applyFill="1" applyBorder="1" applyAlignment="1">
      <alignment horizontal="center" vertical="center" wrapText="1"/>
    </xf>
    <xf numFmtId="0" fontId="0" fillId="5" borderId="0" xfId="0" applyFill="1">
      <alignment vertical="center"/>
    </xf>
    <xf numFmtId="0" fontId="0" fillId="5" borderId="1" xfId="0" applyFill="1" applyBorder="1">
      <alignment vertical="center"/>
    </xf>
    <xf numFmtId="0" fontId="0" fillId="4" borderId="15" xfId="0" applyFill="1" applyBorder="1">
      <alignment vertical="center"/>
    </xf>
    <xf numFmtId="0" fontId="0" fillId="4" borderId="16" xfId="0" applyFill="1" applyBorder="1">
      <alignment vertical="center"/>
    </xf>
    <xf numFmtId="0" fontId="0" fillId="4" borderId="16" xfId="0" applyFill="1" applyBorder="1" applyAlignment="1">
      <alignment vertical="center" wrapText="1"/>
    </xf>
    <xf numFmtId="0" fontId="0" fillId="4" borderId="17" xfId="0" applyFill="1" applyBorder="1" applyAlignment="1">
      <alignment vertical="center" wrapText="1"/>
    </xf>
    <xf numFmtId="0" fontId="0" fillId="3" borderId="18" xfId="0" applyFill="1" applyBorder="1">
      <alignment vertical="center"/>
    </xf>
    <xf numFmtId="0" fontId="0" fillId="3" borderId="19" xfId="0" applyFill="1" applyBorder="1">
      <alignment vertical="center"/>
    </xf>
    <xf numFmtId="0" fontId="0" fillId="3" borderId="1" xfId="0" applyFill="1" applyBorder="1" applyAlignment="1">
      <alignment vertical="center" wrapText="1"/>
    </xf>
    <xf numFmtId="0" fontId="0" fillId="6" borderId="1" xfId="0" applyFill="1" applyBorder="1" applyAlignment="1">
      <alignment vertical="center" wrapText="1"/>
    </xf>
    <xf numFmtId="0" fontId="0" fillId="6" borderId="1"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23" xfId="0" applyFill="1" applyBorder="1" applyAlignment="1">
      <alignment horizontal="center" vertical="center"/>
    </xf>
    <xf numFmtId="0" fontId="0" fillId="5" borderId="24" xfId="0" applyFill="1" applyBorder="1" applyProtection="1">
      <alignment vertical="center"/>
      <protection locked="0"/>
    </xf>
    <xf numFmtId="0" fontId="0" fillId="5" borderId="25" xfId="0" applyFill="1" applyBorder="1" applyProtection="1">
      <alignment vertical="center"/>
      <protection locked="0"/>
    </xf>
    <xf numFmtId="0" fontId="0" fillId="5" borderId="1" xfId="0" applyFill="1" applyBorder="1" applyProtection="1">
      <alignment vertical="center"/>
      <protection locked="0"/>
    </xf>
    <xf numFmtId="0" fontId="0" fillId="5" borderId="26" xfId="0" applyFill="1" applyBorder="1" applyProtection="1">
      <alignment vertical="center"/>
      <protection locked="0"/>
    </xf>
    <xf numFmtId="0" fontId="0" fillId="5" borderId="27" xfId="0" applyFill="1" applyBorder="1" applyProtection="1">
      <alignment vertical="center"/>
      <protection locked="0"/>
    </xf>
    <xf numFmtId="0" fontId="0" fillId="5" borderId="28" xfId="0" applyFill="1" applyBorder="1" applyProtection="1">
      <alignment vertical="center"/>
      <protection locked="0"/>
    </xf>
    <xf numFmtId="0" fontId="4" fillId="6" borderId="1" xfId="0" applyFont="1" applyFill="1" applyBorder="1" applyAlignment="1">
      <alignment horizontal="center" vertical="center"/>
    </xf>
    <xf numFmtId="0" fontId="2" fillId="5" borderId="2" xfId="1" applyFill="1" applyBorder="1" applyAlignment="1" applyProtection="1">
      <alignment horizontal="center" vertical="center"/>
      <protection locked="0"/>
    </xf>
    <xf numFmtId="0" fontId="0" fillId="9" borderId="1" xfId="0" applyFill="1" applyBorder="1" applyAlignment="1">
      <alignment horizontal="center" vertical="center" wrapText="1"/>
    </xf>
    <xf numFmtId="0" fontId="0" fillId="9" borderId="1" xfId="0" applyFill="1" applyBorder="1">
      <alignment vertical="center"/>
    </xf>
    <xf numFmtId="14" fontId="0" fillId="0" borderId="1" xfId="0" applyNumberFormat="1" applyBorder="1">
      <alignment vertical="center"/>
    </xf>
    <xf numFmtId="0" fontId="0" fillId="4"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4" fillId="6" borderId="4" xfId="0" applyFont="1" applyFill="1" applyBorder="1" applyAlignment="1" applyProtection="1">
      <alignment vertical="center" wrapText="1"/>
    </xf>
    <xf numFmtId="0" fontId="0" fillId="0" borderId="1" xfId="0" applyBorder="1" applyAlignment="1">
      <alignment horizontal="center" vertical="center"/>
    </xf>
    <xf numFmtId="0" fontId="2" fillId="5" borderId="0" xfId="1" applyFill="1" applyAlignment="1" applyProtection="1">
      <alignment horizontal="right" vertical="center"/>
    </xf>
    <xf numFmtId="0" fontId="0" fillId="5" borderId="0" xfId="0" applyFont="1" applyFill="1">
      <alignment vertical="center"/>
    </xf>
    <xf numFmtId="0" fontId="0" fillId="11" borderId="1" xfId="0" applyFill="1" applyBorder="1">
      <alignment vertical="center"/>
    </xf>
    <xf numFmtId="0" fontId="0" fillId="10" borderId="1" xfId="0" applyFill="1" applyBorder="1">
      <alignment vertical="center"/>
    </xf>
    <xf numFmtId="0" fontId="0" fillId="9" borderId="29" xfId="0" applyFill="1" applyBorder="1">
      <alignment vertical="center"/>
    </xf>
    <xf numFmtId="0" fontId="2" fillId="5" borderId="0" xfId="1" applyFill="1" applyAlignment="1" applyProtection="1">
      <alignment horizontal="left" vertical="center"/>
      <protection locked="0"/>
    </xf>
    <xf numFmtId="0" fontId="0" fillId="0" borderId="1" xfId="0" applyFill="1" applyBorder="1" applyAlignment="1">
      <alignment horizontal="center" vertical="center"/>
    </xf>
    <xf numFmtId="0" fontId="0" fillId="0" borderId="1" xfId="0" applyFill="1" applyBorder="1">
      <alignment vertical="center"/>
    </xf>
    <xf numFmtId="0" fontId="4" fillId="6" borderId="30" xfId="0" applyFont="1" applyFill="1" applyBorder="1" applyAlignment="1">
      <alignment horizontal="center" vertical="center"/>
    </xf>
    <xf numFmtId="0" fontId="0" fillId="5" borderId="31" xfId="0" applyFill="1" applyBorder="1" applyAlignment="1" applyProtection="1">
      <alignment horizontal="center" vertical="center"/>
      <protection locked="0"/>
    </xf>
    <xf numFmtId="49" fontId="0" fillId="0" borderId="1" xfId="0" applyNumberFormat="1" applyBorder="1">
      <alignment vertical="center"/>
    </xf>
    <xf numFmtId="0" fontId="12" fillId="5" borderId="0" xfId="0" applyFont="1" applyFill="1" applyAlignment="1" applyProtection="1">
      <alignment horizontal="center" vertical="center"/>
    </xf>
    <xf numFmtId="0" fontId="16" fillId="5" borderId="0" xfId="0" applyFont="1" applyFill="1" applyProtection="1">
      <alignment vertical="center"/>
    </xf>
    <xf numFmtId="0" fontId="18" fillId="5" borderId="0" xfId="0" applyFont="1" applyFill="1" applyProtection="1">
      <alignment vertical="center"/>
    </xf>
    <xf numFmtId="0" fontId="16" fillId="5" borderId="0" xfId="0" quotePrefix="1" applyFont="1" applyFill="1" applyProtection="1">
      <alignment vertical="center"/>
    </xf>
    <xf numFmtId="0" fontId="10" fillId="5" borderId="0" xfId="0" applyFont="1" applyFill="1" applyAlignment="1" applyProtection="1">
      <alignment vertical="center"/>
    </xf>
    <xf numFmtId="0" fontId="0" fillId="5" borderId="0" xfId="0" applyFill="1" applyAlignment="1" applyProtection="1">
      <alignment vertical="center"/>
    </xf>
    <xf numFmtId="178" fontId="0" fillId="6" borderId="14" xfId="2" applyNumberFormat="1" applyFont="1" applyFill="1" applyBorder="1" applyAlignment="1" applyProtection="1">
      <alignment horizontal="center" vertical="center"/>
    </xf>
    <xf numFmtId="0" fontId="19" fillId="5" borderId="0" xfId="0" applyFont="1" applyFill="1" applyAlignment="1" applyProtection="1">
      <alignment vertical="center"/>
    </xf>
    <xf numFmtId="0" fontId="20" fillId="5" borderId="0" xfId="1" applyFont="1" applyFill="1" applyAlignment="1" applyProtection="1">
      <alignment vertical="center"/>
    </xf>
    <xf numFmtId="0" fontId="21" fillId="5" borderId="0" xfId="0" applyFont="1" applyFill="1" applyProtection="1">
      <alignment vertical="center"/>
    </xf>
    <xf numFmtId="0" fontId="22" fillId="5" borderId="0" xfId="1" applyFont="1" applyFill="1" applyAlignment="1" applyProtection="1">
      <alignment horizontal="left" vertical="center"/>
    </xf>
    <xf numFmtId="0" fontId="4" fillId="6" borderId="39" xfId="0" applyFont="1" applyFill="1" applyBorder="1" applyAlignment="1" applyProtection="1">
      <alignment vertical="center" wrapText="1"/>
    </xf>
    <xf numFmtId="0" fontId="0" fillId="6" borderId="35" xfId="0" applyFill="1" applyBorder="1" applyAlignment="1" applyProtection="1">
      <alignment horizontal="center" vertical="center"/>
    </xf>
    <xf numFmtId="24" fontId="0" fillId="5" borderId="0" xfId="0" applyNumberFormat="1" applyFill="1" applyAlignment="1">
      <alignment horizontal="center" vertical="center"/>
    </xf>
    <xf numFmtId="0" fontId="4" fillId="6" borderId="3" xfId="0" applyFont="1" applyFill="1" applyBorder="1">
      <alignment vertical="center"/>
    </xf>
    <xf numFmtId="0" fontId="4" fillId="6" borderId="41" xfId="0" applyFont="1" applyFill="1" applyBorder="1">
      <alignment vertical="center"/>
    </xf>
    <xf numFmtId="0" fontId="0" fillId="5" borderId="41" xfId="0" applyFill="1" applyBorder="1" applyAlignment="1" applyProtection="1">
      <alignment horizontal="center" vertical="center"/>
      <protection locked="0"/>
    </xf>
    <xf numFmtId="0" fontId="0" fillId="6" borderId="42" xfId="0" applyFill="1" applyBorder="1" applyAlignment="1">
      <alignment horizontal="center" vertical="center"/>
    </xf>
    <xf numFmtId="0" fontId="0" fillId="6" borderId="44" xfId="0" applyFill="1" applyBorder="1" applyAlignment="1">
      <alignment horizontal="center" vertical="center"/>
    </xf>
    <xf numFmtId="0" fontId="4" fillId="6" borderId="31" xfId="0" applyFont="1" applyFill="1" applyBorder="1">
      <alignment vertical="center"/>
    </xf>
    <xf numFmtId="0" fontId="0" fillId="6" borderId="46" xfId="0" applyFill="1" applyBorder="1" applyAlignment="1">
      <alignment horizontal="center" vertical="center"/>
    </xf>
    <xf numFmtId="0" fontId="4" fillId="6" borderId="7" xfId="0" applyFont="1" applyFill="1" applyBorder="1">
      <alignment vertical="center"/>
    </xf>
    <xf numFmtId="0" fontId="0" fillId="6" borderId="47" xfId="0" applyFill="1" applyBorder="1" applyAlignment="1">
      <alignment horizontal="center" vertical="center"/>
    </xf>
    <xf numFmtId="49" fontId="0" fillId="5" borderId="4" xfId="0" applyNumberFormat="1" applyFill="1" applyBorder="1" applyAlignment="1" applyProtection="1">
      <alignment horizontal="center" vertical="center"/>
      <protection locked="0"/>
    </xf>
    <xf numFmtId="14" fontId="0" fillId="5" borderId="33" xfId="0" applyNumberFormat="1" applyFill="1" applyBorder="1" applyAlignment="1" applyProtection="1">
      <alignment horizontal="center" vertical="center"/>
      <protection locked="0"/>
    </xf>
    <xf numFmtId="0" fontId="8" fillId="4" borderId="9" xfId="0" applyFont="1" applyFill="1" applyBorder="1" applyAlignment="1" applyProtection="1">
      <alignment horizontal="center" vertical="center"/>
    </xf>
    <xf numFmtId="14" fontId="0" fillId="3" borderId="29" xfId="0" applyNumberFormat="1" applyFill="1" applyBorder="1" applyAlignment="1" applyProtection="1">
      <alignment horizontal="center" vertical="center"/>
    </xf>
    <xf numFmtId="0" fontId="0" fillId="6" borderId="3" xfId="0" applyFill="1" applyBorder="1" applyAlignment="1" applyProtection="1">
      <alignment horizontal="center" vertical="center"/>
    </xf>
    <xf numFmtId="0" fontId="12" fillId="5" borderId="0" xfId="0" applyFont="1" applyFill="1" applyAlignment="1" applyProtection="1">
      <alignment horizontal="center" vertical="center"/>
    </xf>
    <xf numFmtId="0" fontId="0" fillId="5" borderId="0" xfId="0" applyFill="1" applyAlignment="1" applyProtection="1">
      <alignment vertical="center"/>
    </xf>
    <xf numFmtId="0" fontId="4" fillId="6" borderId="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xf>
    <xf numFmtId="0" fontId="0" fillId="5" borderId="35" xfId="0" applyFill="1" applyBorder="1" applyAlignment="1" applyProtection="1">
      <alignment vertical="center"/>
    </xf>
    <xf numFmtId="0" fontId="0" fillId="5" borderId="36" xfId="0" applyFill="1" applyBorder="1" applyAlignment="1" applyProtection="1">
      <alignment vertical="center"/>
    </xf>
    <xf numFmtId="0" fontId="10" fillId="5" borderId="0" xfId="0" applyFont="1" applyFill="1" applyAlignment="1" applyProtection="1">
      <alignment horizontal="left" vertical="center" wrapText="1"/>
    </xf>
    <xf numFmtId="0" fontId="8" fillId="5" borderId="0" xfId="0" applyFont="1" applyFill="1" applyAlignment="1" applyProtection="1">
      <alignment horizontal="left" vertical="center" wrapText="1"/>
    </xf>
    <xf numFmtId="0" fontId="4" fillId="6" borderId="40" xfId="0" applyFont="1" applyFill="1" applyBorder="1" applyAlignment="1">
      <alignment horizontal="center" vertical="center" wrapText="1"/>
    </xf>
    <xf numFmtId="0" fontId="4" fillId="6" borderId="43" xfId="0" applyFont="1" applyFill="1" applyBorder="1" applyAlignment="1">
      <alignment horizontal="center" vertical="center"/>
    </xf>
    <xf numFmtId="0" fontId="4" fillId="6" borderId="45" xfId="0" applyFont="1" applyFill="1" applyBorder="1" applyAlignment="1">
      <alignment horizontal="center" vertical="center"/>
    </xf>
    <xf numFmtId="0" fontId="4" fillId="6" borderId="37" xfId="0" applyFont="1" applyFill="1" applyBorder="1" applyAlignment="1">
      <alignment horizontal="center" vertical="center"/>
    </xf>
    <xf numFmtId="0" fontId="4" fillId="6" borderId="30" xfId="0" applyFont="1" applyFill="1" applyBorder="1" applyAlignment="1">
      <alignment horizontal="center" vertical="center"/>
    </xf>
    <xf numFmtId="0" fontId="0" fillId="8" borderId="1" xfId="0" applyFill="1" applyBorder="1" applyAlignment="1">
      <alignment horizontal="center" vertical="center"/>
    </xf>
    <xf numFmtId="0" fontId="4" fillId="6" borderId="38" xfId="0" applyFont="1" applyFill="1" applyBorder="1" applyAlignment="1">
      <alignment horizontal="center" vertical="center"/>
    </xf>
    <xf numFmtId="0" fontId="0" fillId="0" borderId="24" xfId="0" applyBorder="1" applyAlignment="1">
      <alignment horizontal="center" vertical="center"/>
    </xf>
    <xf numFmtId="0" fontId="4" fillId="7" borderId="1" xfId="0" applyFont="1" applyFill="1" applyBorder="1" applyAlignment="1">
      <alignment horizontal="center" vertical="center"/>
    </xf>
  </cellXfs>
  <cellStyles count="3">
    <cellStyle name="ハイパーリンク" xfId="1" builtinId="8"/>
    <cellStyle name="桁区切り" xfId="2" builtinId="6"/>
    <cellStyle name="標準" xfId="0" builtinId="0"/>
  </cellStyles>
  <dxfs count="3">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063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7" Type="http://schemas.openxmlformats.org/officeDocument/2006/relationships/hyperlink" Target="https://jdream3.com/admission/rightfind/" TargetMode="External"/><Relationship Id="rId2" Type="http://schemas.openxmlformats.org/officeDocument/2006/relationships/image" Target="../media/image1.png"/><Relationship Id="rId1" Type="http://schemas.openxmlformats.org/officeDocument/2006/relationships/hyperlink" Target="https://www.g-search.jp/info/privacy.html" TargetMode="External"/><Relationship Id="rId6" Type="http://schemas.openxmlformats.org/officeDocument/2006/relationships/hyperlink" Target="mailto:gsh-rightfind-help@cs.jp.fujitsu.com" TargetMode="External"/><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5" Type="http://schemas.openxmlformats.org/officeDocument/2006/relationships/hyperlink" Target="https://jdream3.com/admission/rightfind/" TargetMode="External"/><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979713</xdr:colOff>
      <xdr:row>1</xdr:row>
      <xdr:rowOff>317500</xdr:rowOff>
    </xdr:from>
    <xdr:to>
      <xdr:col>4</xdr:col>
      <xdr:colOff>2268855</xdr:colOff>
      <xdr:row>3</xdr:row>
      <xdr:rowOff>38100</xdr:rowOff>
    </xdr:to>
    <xdr:sp macro="" textlink="">
      <xdr:nvSpPr>
        <xdr:cNvPr id="4886" name="Rectangle 45">
          <a:extLst>
            <a:ext uri="{FF2B5EF4-FFF2-40B4-BE49-F238E27FC236}">
              <a16:creationId xmlns:a16="http://schemas.microsoft.com/office/drawing/2014/main" id="{00000000-0008-0000-0000-000016130000}"/>
            </a:ext>
          </a:extLst>
        </xdr:cNvPr>
        <xdr:cNvSpPr>
          <a:spLocks noChangeArrowheads="1"/>
        </xdr:cNvSpPr>
      </xdr:nvSpPr>
      <xdr:spPr bwMode="auto">
        <a:xfrm>
          <a:off x="1151163" y="1270000"/>
          <a:ext cx="8845642" cy="495300"/>
        </a:xfrm>
        <a:prstGeom prst="rect">
          <a:avLst/>
        </a:prstGeom>
        <a:noFill/>
        <a:ln w="57150" cmpd="thickThin">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xdr:colOff>
      <xdr:row>43</xdr:row>
      <xdr:rowOff>142875</xdr:rowOff>
    </xdr:from>
    <xdr:to>
      <xdr:col>3</xdr:col>
      <xdr:colOff>763905</xdr:colOff>
      <xdr:row>116</xdr:row>
      <xdr:rowOff>114300</xdr:rowOff>
    </xdr:to>
    <xdr:sp macro="" textlink="">
      <xdr:nvSpPr>
        <xdr:cNvPr id="4146" name="Rectangle 50">
          <a:extLst>
            <a:ext uri="{FF2B5EF4-FFF2-40B4-BE49-F238E27FC236}">
              <a16:creationId xmlns:a16="http://schemas.microsoft.com/office/drawing/2014/main" id="{00000000-0008-0000-0000-000032100000}"/>
            </a:ext>
          </a:extLst>
        </xdr:cNvPr>
        <xdr:cNvSpPr>
          <a:spLocks noChangeArrowheads="1"/>
        </xdr:cNvSpPr>
      </xdr:nvSpPr>
      <xdr:spPr bwMode="auto">
        <a:xfrm>
          <a:off x="150495" y="18796635"/>
          <a:ext cx="4720590" cy="1390840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mn-ea"/>
            </a:rPr>
            <a:t>第</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章　総則</a:t>
          </a: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条（会員規約の適用）</a:t>
          </a:r>
        </a:p>
        <a:p>
          <a:pPr algn="l" rtl="0">
            <a:defRPr sz="1000"/>
          </a:pPr>
          <a:r>
            <a:rPr lang="ja-JP" altLang="en-US" sz="700" b="0" i="0" u="none" strike="noStrike" baseline="0">
              <a:solidFill>
                <a:srgbClr val="000000"/>
              </a:solidFill>
              <a:latin typeface="ＭＳ Ｐゴシック"/>
              <a:ea typeface="+mn-ea"/>
            </a:rPr>
            <a:t>　株式会社ジー・サーチ（以下「当社」という）は、この会員規約に基づき日本国内において</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サービスを提供します。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．会員は、</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サービス会員規約に従い、</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サービスを利用するものとします。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条（会員規約の変更）</a:t>
          </a:r>
        </a:p>
        <a:p>
          <a:pPr algn="l" rtl="0">
            <a:defRPr sz="1000"/>
          </a:pPr>
          <a:r>
            <a:rPr lang="ja-JP" altLang="en-US" sz="700" b="0" i="0" u="none" strike="noStrike" baseline="0">
              <a:solidFill>
                <a:srgbClr val="000000"/>
              </a:solidFill>
              <a:latin typeface="ＭＳ Ｐゴシック"/>
              <a:ea typeface="+mn-ea"/>
            </a:rPr>
            <a:t>　当社は、会員の承諾を得ることなく、この会員規約を変更することがあります。</a:t>
          </a:r>
        </a:p>
        <a:p>
          <a:pPr algn="l" rtl="0">
            <a:defRPr sz="1000"/>
          </a:pPr>
          <a:r>
            <a:rPr lang="ja-JP" altLang="en-US" sz="700" b="0" i="0" u="none" strike="noStrike" baseline="0">
              <a:solidFill>
                <a:srgbClr val="000000"/>
              </a:solidFill>
              <a:latin typeface="ＭＳ Ｐゴシック"/>
              <a:ea typeface="+mn-ea"/>
            </a:rPr>
            <a:t>　この場合には、</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サービス料金その他の販売条件などは、変更後の</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サービス会員規約によるもの</a:t>
          </a:r>
        </a:p>
        <a:p>
          <a:pPr algn="l" rtl="0">
            <a:defRPr sz="1000"/>
          </a:pPr>
          <a:r>
            <a:rPr lang="ja-JP" altLang="en-US" sz="700" b="0" i="0" u="none" strike="noStrike" baseline="0">
              <a:solidFill>
                <a:srgbClr val="000000"/>
              </a:solidFill>
              <a:latin typeface="ＭＳ Ｐゴシック"/>
              <a:ea typeface="+mn-ea"/>
            </a:rPr>
            <a:t>  とします。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．前項における会員規約の変更は、オンラインまたは当社が別途定める方法で、随時会員に通知します。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3</a:t>
          </a:r>
          <a:r>
            <a:rPr lang="ja-JP" altLang="en-US" sz="700" b="0" i="0" u="none" strike="noStrike" baseline="0">
              <a:solidFill>
                <a:srgbClr val="000000"/>
              </a:solidFill>
              <a:latin typeface="ＭＳ Ｐゴシック"/>
              <a:ea typeface="+mn-ea"/>
            </a:rPr>
            <a:t>条（用語の定義）</a:t>
          </a:r>
        </a:p>
        <a:p>
          <a:pPr algn="l" rtl="0">
            <a:defRPr sz="1000"/>
          </a:pPr>
          <a:r>
            <a:rPr lang="ja-JP" altLang="en-US" sz="700" b="0" i="0" u="none" strike="noStrike" baseline="0">
              <a:solidFill>
                <a:srgbClr val="000000"/>
              </a:solidFill>
              <a:latin typeface="ＭＳ Ｐゴシック"/>
              <a:ea typeface="+mn-ea"/>
            </a:rPr>
            <a:t>　この会員規約においては、次の用語はそれぞれ次の意味で使用します。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a:t>
          </a:r>
        </a:p>
        <a:p>
          <a:pPr algn="l" rtl="0">
            <a:defRPr sz="1000"/>
          </a:pPr>
          <a:r>
            <a:rPr lang="ja-JP" altLang="en-US" sz="700" b="0" i="0" u="none" strike="noStrike" baseline="0">
              <a:solidFill>
                <a:srgbClr val="000000"/>
              </a:solidFill>
              <a:latin typeface="ＭＳ Ｐゴシック"/>
              <a:ea typeface="+mn-ea"/>
            </a:rPr>
            <a:t>　　　　 当社が提供する別表記載のサービス</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）会員</a:t>
          </a:r>
        </a:p>
        <a:p>
          <a:pPr algn="l" rtl="0">
            <a:defRPr sz="1000"/>
          </a:pPr>
          <a:r>
            <a:rPr lang="ja-JP" altLang="en-US" sz="700" b="0" i="0" u="none" strike="noStrike" baseline="0">
              <a:solidFill>
                <a:srgbClr val="000000"/>
              </a:solidFill>
              <a:latin typeface="ＭＳ Ｐゴシック"/>
              <a:ea typeface="+mn-ea"/>
            </a:rPr>
            <a:t>　　　　 当社に対して会員登録の申し込みを行い、当社および米国</a:t>
          </a:r>
          <a:r>
            <a:rPr lang="en-US" altLang="ja-JP" sz="700" b="0" i="0" u="none" strike="noStrike" baseline="0">
              <a:solidFill>
                <a:srgbClr val="000000"/>
              </a:solidFill>
              <a:latin typeface="ＭＳ Ｐゴシック"/>
              <a:ea typeface="+mn-ea"/>
            </a:rPr>
            <a:t>CCC</a:t>
          </a:r>
          <a:r>
            <a:rPr lang="ja-JP" altLang="en-US" sz="700" b="0" i="0" u="none" strike="noStrike" baseline="0">
              <a:solidFill>
                <a:srgbClr val="000000"/>
              </a:solidFill>
              <a:latin typeface="ＭＳ Ｐゴシック"/>
              <a:ea typeface="+mn-ea"/>
            </a:rPr>
            <a:t>が承諾した者および会員登録の承諾を受けた</a:t>
          </a:r>
        </a:p>
        <a:p>
          <a:pPr algn="l" rtl="0">
            <a:defRPr sz="1000"/>
          </a:pPr>
          <a:r>
            <a:rPr lang="ja-JP" altLang="en-US" sz="700" b="0" i="0" u="none" strike="noStrike" baseline="0">
              <a:solidFill>
                <a:srgbClr val="000000"/>
              </a:solidFill>
              <a:latin typeface="ＭＳ Ｐゴシック"/>
              <a:ea typeface="+mn-ea"/>
            </a:rPr>
            <a:t>          者が、別途定める手続きで利用者登録を行った者</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3</a:t>
          </a:r>
          <a:r>
            <a:rPr lang="ja-JP" altLang="en-US" sz="700" b="0" i="0" u="none" strike="noStrike" baseline="0">
              <a:solidFill>
                <a:srgbClr val="000000"/>
              </a:solidFill>
              <a:latin typeface="ＭＳ Ｐゴシック"/>
              <a:ea typeface="+mn-ea"/>
            </a:rPr>
            <a:t>）個人情報</a:t>
          </a:r>
        </a:p>
        <a:p>
          <a:pPr algn="l" rtl="0">
            <a:defRPr sz="1000"/>
          </a:pPr>
          <a:r>
            <a:rPr lang="ja-JP" altLang="en-US" sz="700" b="0" i="0" u="none" strike="noStrike" baseline="0">
              <a:solidFill>
                <a:srgbClr val="000000"/>
              </a:solidFill>
              <a:latin typeface="ＭＳ Ｐゴシック"/>
              <a:ea typeface="+mn-ea"/>
            </a:rPr>
            <a:t>         会員に関する情報であって、当該情報に含まれる個人の氏名、生年月日その他の記述等により特定の個人を識別する</a:t>
          </a:r>
        </a:p>
        <a:p>
          <a:pPr algn="l" rtl="0">
            <a:defRPr sz="1000"/>
          </a:pPr>
          <a:r>
            <a:rPr lang="ja-JP" altLang="en-US" sz="700" b="0" i="0" u="none" strike="noStrike" baseline="0">
              <a:solidFill>
                <a:srgbClr val="000000"/>
              </a:solidFill>
              <a:latin typeface="ＭＳ Ｐゴシック"/>
              <a:ea typeface="+mn-ea"/>
            </a:rPr>
            <a:t>         ことができるもの（他の情報と容易に照合することができ、それにより特定の個人を識別することができるものを含む）</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第</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章　会員</a:t>
          </a: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4</a:t>
          </a:r>
          <a:r>
            <a:rPr lang="ja-JP" altLang="en-US" sz="700" b="0" i="0" u="none" strike="noStrike" baseline="0">
              <a:solidFill>
                <a:srgbClr val="000000"/>
              </a:solidFill>
              <a:latin typeface="ＭＳ Ｐゴシック"/>
              <a:ea typeface="+mn-ea"/>
            </a:rPr>
            <a:t>条（会員登録）</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サービスの入会希望者は、当社が定める手続きに従って会員登録の申し込みを行うものとします。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．会員登録手続きは、前項の申し込みに対する当社および米国</a:t>
          </a:r>
          <a:r>
            <a:rPr lang="en-US" altLang="ja-JP" sz="700" b="0" i="0" u="none" strike="noStrike" baseline="0">
              <a:solidFill>
                <a:srgbClr val="000000"/>
              </a:solidFill>
              <a:latin typeface="ＭＳ Ｐゴシック"/>
              <a:ea typeface="+mn-ea"/>
            </a:rPr>
            <a:t>CCC</a:t>
          </a:r>
          <a:r>
            <a:rPr lang="ja-JP" altLang="en-US" sz="700" b="0" i="0" u="none" strike="noStrike" baseline="0">
              <a:solidFill>
                <a:srgbClr val="000000"/>
              </a:solidFill>
              <a:latin typeface="ＭＳ Ｐゴシック"/>
              <a:ea typeface="+mn-ea"/>
            </a:rPr>
            <a:t>の承諾をもって完了するものとします。ただし、</a:t>
          </a:r>
        </a:p>
        <a:p>
          <a:pPr algn="l" rtl="0">
            <a:defRPr sz="1000"/>
          </a:pPr>
          <a:r>
            <a:rPr lang="ja-JP" altLang="en-US" sz="700" b="0" i="0" u="none" strike="noStrike" baseline="0">
              <a:solidFill>
                <a:srgbClr val="000000"/>
              </a:solidFill>
              <a:latin typeface="ＭＳ Ｐゴシック"/>
              <a:ea typeface="+mn-ea"/>
            </a:rPr>
            <a:t>      次のいずれかに該当する場合には、当社は会員登録申し込みを承諾しないか、あるいは承諾後であっても承諾の取消を</a:t>
          </a:r>
        </a:p>
        <a:p>
          <a:pPr algn="l" rtl="0">
            <a:defRPr sz="1000"/>
          </a:pPr>
          <a:r>
            <a:rPr lang="ja-JP" altLang="en-US" sz="700" b="0" i="0" u="none" strike="noStrike" baseline="0">
              <a:solidFill>
                <a:srgbClr val="000000"/>
              </a:solidFill>
              <a:latin typeface="ＭＳ Ｐゴシック"/>
              <a:ea typeface="+mn-ea"/>
            </a:rPr>
            <a:t>      行うことがあります。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）会員登録の申し込みの際、申込者が虚偽の事実を申告したとき</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）会員登録の申し込みの際、申告事項に誤記または記入漏れがあったとき</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3</a:t>
          </a:r>
          <a:r>
            <a:rPr lang="ja-JP" altLang="en-US" sz="700" b="0" i="0" u="none" strike="noStrike" baseline="0">
              <a:solidFill>
                <a:srgbClr val="000000"/>
              </a:solidFill>
              <a:latin typeface="ＭＳ Ｐゴシック"/>
              <a:ea typeface="+mn-ea"/>
            </a:rPr>
            <a:t>）申込者が</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サービスの利用料金等の支払いを怠るおそれがあると当社が判断したとき</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4</a:t>
          </a:r>
          <a:r>
            <a:rPr lang="ja-JP" altLang="en-US" sz="700" b="0" i="0" u="none" strike="noStrike" baseline="0">
              <a:solidFill>
                <a:srgbClr val="000000"/>
              </a:solidFill>
              <a:latin typeface="ＭＳ Ｐゴシック"/>
              <a:ea typeface="+mn-ea"/>
            </a:rPr>
            <a:t>）申込者が規約違反等で</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サービスの利用停止処分中または過去に強制退会処分を受けていたことが判明</a:t>
          </a:r>
        </a:p>
        <a:p>
          <a:pPr algn="l" rtl="0">
            <a:defRPr sz="1000"/>
          </a:pPr>
          <a:r>
            <a:rPr lang="ja-JP" altLang="en-US" sz="700" b="0" i="0" u="none" strike="noStrike" baseline="0">
              <a:solidFill>
                <a:srgbClr val="000000"/>
              </a:solidFill>
              <a:latin typeface="ＭＳ Ｐゴシック"/>
              <a:ea typeface="+mn-ea"/>
            </a:rPr>
            <a:t>          したとき</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5</a:t>
          </a:r>
          <a:r>
            <a:rPr lang="ja-JP" altLang="en-US" sz="700" b="0" i="0" u="none" strike="noStrike" baseline="0">
              <a:solidFill>
                <a:srgbClr val="000000"/>
              </a:solidFill>
              <a:latin typeface="ＭＳ Ｐゴシック"/>
              <a:ea typeface="+mn-ea"/>
            </a:rPr>
            <a:t>）申込者が未成年の方で、会員登録の申し込みの際、親権者の同意を得ていないとき、または親権者の同意を得ていな</a:t>
          </a:r>
        </a:p>
        <a:p>
          <a:pPr algn="l" rtl="0">
            <a:defRPr sz="1000"/>
          </a:pPr>
          <a:r>
            <a:rPr lang="ja-JP" altLang="en-US" sz="700" b="0" i="0" u="none" strike="noStrike" baseline="0">
              <a:solidFill>
                <a:srgbClr val="000000"/>
              </a:solidFill>
              <a:latin typeface="ＭＳ Ｐゴシック"/>
              <a:ea typeface="+mn-ea"/>
            </a:rPr>
            <a:t>         いことが判明したとき</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6</a:t>
          </a:r>
          <a:r>
            <a:rPr lang="ja-JP" altLang="en-US" sz="700" b="0" i="0" u="none" strike="noStrike" baseline="0">
              <a:solidFill>
                <a:srgbClr val="000000"/>
              </a:solidFill>
              <a:latin typeface="ＭＳ Ｐゴシック"/>
              <a:ea typeface="+mn-ea"/>
            </a:rPr>
            <a:t>）その他、当社が会員として不適当であると判明したとき</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3</a:t>
          </a:r>
          <a:r>
            <a:rPr lang="ja-JP" altLang="en-US" sz="700" b="0" i="0" u="none" strike="noStrike" baseline="0">
              <a:solidFill>
                <a:srgbClr val="000000"/>
              </a:solidFill>
              <a:latin typeface="ＭＳ Ｐゴシック"/>
              <a:ea typeface="+mn-ea"/>
            </a:rPr>
            <a:t>．会員は、会員登録の申し込みの際記入した申込書に記載されている</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サービスを利用できるものとします。</a:t>
          </a:r>
        </a:p>
        <a:p>
          <a:pPr algn="l" rtl="0">
            <a:defRPr sz="1000"/>
          </a:pPr>
          <a:r>
            <a:rPr lang="ja-JP" altLang="en-US" sz="700" b="0" i="0" u="none" strike="noStrike" baseline="0">
              <a:solidFill>
                <a:srgbClr val="000000"/>
              </a:solidFill>
              <a:latin typeface="ＭＳ Ｐゴシック"/>
              <a:ea typeface="+mn-ea"/>
            </a:rPr>
            <a:t>      入会後に、利用するサービスを変更する場合には、当社が別途定める手続きに従うものとします。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5</a:t>
          </a:r>
          <a:r>
            <a:rPr lang="ja-JP" altLang="en-US" sz="700" b="0" i="0" u="none" strike="noStrike" baseline="0">
              <a:solidFill>
                <a:srgbClr val="000000"/>
              </a:solidFill>
              <a:latin typeface="ＭＳ Ｐゴシック"/>
              <a:ea typeface="+mn-ea"/>
            </a:rPr>
            <a:t>条（権利譲渡の禁止） </a:t>
          </a:r>
        </a:p>
        <a:p>
          <a:pPr algn="l" rtl="0">
            <a:defRPr sz="1000"/>
          </a:pPr>
          <a:r>
            <a:rPr lang="ja-JP" altLang="en-US" sz="700" b="0" i="0" u="none" strike="noStrike" baseline="0">
              <a:solidFill>
                <a:srgbClr val="000000"/>
              </a:solidFill>
              <a:latin typeface="ＭＳ Ｐゴシック"/>
              <a:ea typeface="+mn-ea"/>
            </a:rPr>
            <a:t>　会員は、</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サービスを利用する権利を第三者に譲渡しないものとします。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6</a:t>
          </a:r>
          <a:r>
            <a:rPr lang="ja-JP" altLang="en-US" sz="700" b="0" i="0" u="none" strike="noStrike" baseline="0">
              <a:solidFill>
                <a:srgbClr val="000000"/>
              </a:solidFill>
              <a:latin typeface="ＭＳ Ｐゴシック"/>
              <a:ea typeface="+mn-ea"/>
            </a:rPr>
            <a:t>条（会員の地位の承諾等） </a:t>
          </a:r>
        </a:p>
        <a:p>
          <a:pPr algn="l" rtl="0">
            <a:defRPr sz="1000"/>
          </a:pPr>
          <a:r>
            <a:rPr lang="ja-JP" altLang="en-US" sz="700" b="0" i="0" u="none" strike="noStrike" baseline="0">
              <a:solidFill>
                <a:srgbClr val="000000"/>
              </a:solidFill>
              <a:latin typeface="ＭＳ Ｐゴシック"/>
              <a:ea typeface="+mn-ea"/>
            </a:rPr>
            <a:t>　相続または法人の合併により会員の地位の承継があったときは、地位を承継した者は承継した日から</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か月以内に当社所定</a:t>
          </a:r>
        </a:p>
        <a:p>
          <a:pPr algn="l" rtl="0">
            <a:defRPr sz="1000"/>
          </a:pPr>
          <a:r>
            <a:rPr lang="ja-JP" altLang="en-US" sz="700" b="0" i="0" u="none" strike="noStrike" baseline="0">
              <a:solidFill>
                <a:srgbClr val="000000"/>
              </a:solidFill>
              <a:latin typeface="ＭＳ Ｐゴシック"/>
              <a:ea typeface="+mn-ea"/>
            </a:rPr>
            <a:t>  のフォーマットにて当社に通知するものとし、当社は当該通知に従って登録内容を変更するものとします。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．当社は会員について次の変更があったときは、その会員またはその会員の業務の同一性および継続性が認められる場合</a:t>
          </a:r>
        </a:p>
        <a:p>
          <a:pPr algn="l" rtl="0">
            <a:defRPr sz="1000"/>
          </a:pPr>
          <a:r>
            <a:rPr lang="ja-JP" altLang="en-US" sz="700" b="0" i="0" u="none" strike="noStrike" baseline="0">
              <a:solidFill>
                <a:srgbClr val="000000"/>
              </a:solidFill>
              <a:latin typeface="ＭＳ Ｐゴシック"/>
              <a:ea typeface="+mn-ea"/>
            </a:rPr>
            <a:t>      に限り、前項の会員の地位の継承があったものとみなして前項の規定を適用します。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）会員である法人の営業の分割による新たな法人への変更</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）会員である法人の営業の譲渡による別法人への変更</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3</a:t>
          </a:r>
          <a:r>
            <a:rPr lang="ja-JP" altLang="en-US" sz="700" b="0" i="0" u="none" strike="noStrike" baseline="0">
              <a:solidFill>
                <a:srgbClr val="000000"/>
              </a:solidFill>
              <a:latin typeface="ＭＳ Ｐゴシック"/>
              <a:ea typeface="+mn-ea"/>
            </a:rPr>
            <a:t>）会員である法人格を有しない社団または財団の代表者の変更</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4</a:t>
          </a:r>
          <a:r>
            <a:rPr lang="ja-JP" altLang="en-US" sz="700" b="0" i="0" u="none" strike="noStrike" baseline="0">
              <a:solidFill>
                <a:srgbClr val="000000"/>
              </a:solidFill>
              <a:latin typeface="ＭＳ Ｐゴシック"/>
              <a:ea typeface="+mn-ea"/>
            </a:rPr>
            <a:t>）その他上記各号に類する変更</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7</a:t>
          </a:r>
          <a:r>
            <a:rPr lang="ja-JP" altLang="en-US" sz="700" b="0" i="0" u="none" strike="noStrike" baseline="0">
              <a:solidFill>
                <a:srgbClr val="000000"/>
              </a:solidFill>
              <a:latin typeface="ＭＳ Ｐゴシック"/>
              <a:ea typeface="+mn-ea"/>
            </a:rPr>
            <a:t>条（会員の氏名等の変更） </a:t>
          </a:r>
        </a:p>
        <a:p>
          <a:pPr algn="l" rtl="0">
            <a:defRPr sz="1000"/>
          </a:pPr>
          <a:r>
            <a:rPr lang="ja-JP" altLang="en-US" sz="700" b="0" i="0" u="none" strike="noStrike" baseline="0">
              <a:solidFill>
                <a:srgbClr val="000000"/>
              </a:solidFill>
              <a:latin typeface="ＭＳ Ｐゴシック"/>
              <a:ea typeface="+mn-ea"/>
            </a:rPr>
            <a:t>　会員は、その氏名、名称、住所、所在地について変更があったときは、すみやかに当社所定のフォーマットにて当社に通知</a:t>
          </a:r>
        </a:p>
        <a:p>
          <a:pPr algn="l" rtl="0">
            <a:defRPr sz="1000"/>
          </a:pPr>
          <a:r>
            <a:rPr lang="ja-JP" altLang="en-US" sz="700" b="0" i="0" u="none" strike="noStrike" baseline="0">
              <a:solidFill>
                <a:srgbClr val="000000"/>
              </a:solidFill>
              <a:latin typeface="ＭＳ Ｐゴシック"/>
              <a:ea typeface="+mn-ea"/>
            </a:rPr>
            <a:t>  するものとします。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．会員は、前項に定める場合を除き、登録内容を変更しようとするときは、変更予定日の</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か月前までに当社所定のフォー</a:t>
          </a:r>
        </a:p>
        <a:p>
          <a:pPr algn="l" rtl="0">
            <a:defRPr sz="1000"/>
          </a:pPr>
          <a:r>
            <a:rPr lang="ja-JP" altLang="en-US" sz="700" b="0" i="0" u="none" strike="noStrike" baseline="0">
              <a:solidFill>
                <a:srgbClr val="000000"/>
              </a:solidFill>
              <a:latin typeface="ＭＳ Ｐゴシック"/>
              <a:ea typeface="+mn-ea"/>
            </a:rPr>
            <a:t>      マットにて変更事項、変更予定日等を当社に通知するものとします。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3</a:t>
          </a:r>
          <a:r>
            <a:rPr lang="ja-JP" altLang="en-US" sz="700" b="0" i="0" u="none" strike="noStrike" baseline="0">
              <a:solidFill>
                <a:srgbClr val="000000"/>
              </a:solidFill>
              <a:latin typeface="ＭＳ Ｐゴシック"/>
              <a:ea typeface="+mn-ea"/>
            </a:rPr>
            <a:t>．前各項において、通知があった場合は、当社は、当該通知に従って登録内容を変更するものとします。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4</a:t>
          </a:r>
          <a:r>
            <a:rPr lang="ja-JP" altLang="en-US" sz="700" b="0" i="0" u="none" strike="noStrike" baseline="0">
              <a:solidFill>
                <a:srgbClr val="000000"/>
              </a:solidFill>
              <a:latin typeface="ＭＳ Ｐゴシック"/>
              <a:ea typeface="+mn-ea"/>
            </a:rPr>
            <a:t>．変更の届出がなかったことで、会員が不利益を被ったとしても、当社は一切その責任を負いません。</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第</a:t>
          </a:r>
          <a:r>
            <a:rPr lang="en-US" altLang="ja-JP" sz="700" b="0" i="0" u="none" strike="noStrike" baseline="0">
              <a:solidFill>
                <a:srgbClr val="000000"/>
              </a:solidFill>
              <a:latin typeface="ＭＳ Ｐゴシック"/>
              <a:ea typeface="+mn-ea"/>
            </a:rPr>
            <a:t>3</a:t>
          </a:r>
          <a:r>
            <a:rPr lang="ja-JP" altLang="en-US" sz="700" b="0" i="0" u="none" strike="noStrike" baseline="0">
              <a:solidFill>
                <a:srgbClr val="000000"/>
              </a:solidFill>
              <a:latin typeface="ＭＳ Ｐゴシック"/>
              <a:ea typeface="+mn-ea"/>
            </a:rPr>
            <a:t>章　会員の義務</a:t>
          </a: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8</a:t>
          </a:r>
          <a:r>
            <a:rPr lang="ja-JP" altLang="en-US" sz="700" b="0" i="0" u="none" strike="noStrike" baseline="0">
              <a:solidFill>
                <a:srgbClr val="000000"/>
              </a:solidFill>
              <a:latin typeface="ＭＳ Ｐゴシック"/>
              <a:ea typeface="+mn-ea"/>
            </a:rPr>
            <a:t>条（会員設備等の設置） </a:t>
          </a:r>
        </a:p>
        <a:p>
          <a:pPr algn="l" rtl="0">
            <a:defRPr sz="1000"/>
          </a:pPr>
          <a:r>
            <a:rPr lang="ja-JP" altLang="en-US" sz="700" b="0" i="0" u="none" strike="noStrike" baseline="0">
              <a:solidFill>
                <a:srgbClr val="000000"/>
              </a:solidFill>
              <a:latin typeface="ＭＳ Ｐゴシック"/>
              <a:ea typeface="+mn-ea"/>
            </a:rPr>
            <a:t>　会員は、</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サービスを利用するにあたって、自らの費用で、コンピュータその他の機器およびソフトウェア（以下「会</a:t>
          </a:r>
        </a:p>
        <a:p>
          <a:pPr algn="l" rtl="0">
            <a:defRPr sz="1000"/>
          </a:pPr>
          <a:r>
            <a:rPr lang="ja-JP" altLang="en-US" sz="700" b="0" i="0" u="none" strike="noStrike" baseline="0">
              <a:solidFill>
                <a:srgbClr val="000000"/>
              </a:solidFill>
              <a:latin typeface="ＭＳ Ｐゴシック"/>
              <a:ea typeface="+mn-ea"/>
            </a:rPr>
            <a:t>  員設備等」という）を設置するものとします。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9</a:t>
          </a:r>
          <a:r>
            <a:rPr lang="ja-JP" altLang="en-US" sz="700" b="0" i="0" u="none" strike="noStrike" baseline="0">
              <a:solidFill>
                <a:srgbClr val="000000"/>
              </a:solidFill>
              <a:latin typeface="ＭＳ Ｐゴシック"/>
              <a:ea typeface="+mn-ea"/>
            </a:rPr>
            <a:t>条（会員設備等の維持責任） </a:t>
          </a:r>
        </a:p>
        <a:p>
          <a:pPr algn="l" rtl="0">
            <a:defRPr sz="1000"/>
          </a:pPr>
          <a:r>
            <a:rPr lang="ja-JP" altLang="en-US" sz="700" b="0" i="0" u="none" strike="noStrike" baseline="0">
              <a:solidFill>
                <a:srgbClr val="000000"/>
              </a:solidFill>
              <a:latin typeface="ＭＳ Ｐゴシック"/>
              <a:ea typeface="+mn-ea"/>
            </a:rPr>
            <a:t>　会員は、</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サービスの利用に支障をきたさないよう、会員設備等を正常に稼働させるよう維持するものとします。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10</a:t>
          </a:r>
          <a:r>
            <a:rPr lang="ja-JP" altLang="en-US" sz="700" b="0" i="0" u="none" strike="noStrike" baseline="0">
              <a:solidFill>
                <a:srgbClr val="000000"/>
              </a:solidFill>
              <a:latin typeface="ＭＳ Ｐゴシック"/>
              <a:ea typeface="+mn-ea"/>
            </a:rPr>
            <a:t>条（</a:t>
          </a:r>
          <a:r>
            <a:rPr lang="en-US" altLang="ja-JP" sz="700" b="0" i="0" u="none" strike="noStrike" baseline="0">
              <a:solidFill>
                <a:srgbClr val="000000"/>
              </a:solidFill>
              <a:latin typeface="ＭＳ Ｐゴシック"/>
              <a:ea typeface="+mn-ea"/>
            </a:rPr>
            <a:t>ID</a:t>
          </a:r>
          <a:r>
            <a:rPr lang="ja-JP" altLang="en-US" sz="700" b="0" i="0" u="none" strike="noStrike" baseline="0">
              <a:solidFill>
                <a:srgbClr val="000000"/>
              </a:solidFill>
              <a:latin typeface="ＭＳ Ｐゴシック"/>
              <a:ea typeface="+mn-ea"/>
            </a:rPr>
            <a:t>およびパスワードの管理責任） </a:t>
          </a:r>
        </a:p>
        <a:p>
          <a:pPr algn="l" rtl="0">
            <a:defRPr sz="1000"/>
          </a:pPr>
          <a:r>
            <a:rPr lang="ja-JP" altLang="en-US" sz="700" b="0" i="0" u="none" strike="noStrike" baseline="0">
              <a:solidFill>
                <a:srgbClr val="000000"/>
              </a:solidFill>
              <a:latin typeface="ＭＳ Ｐゴシック"/>
              <a:ea typeface="+mn-ea"/>
            </a:rPr>
            <a:t>　会員は、</a:t>
          </a:r>
          <a:r>
            <a:rPr lang="en-US" altLang="ja-JP" sz="700" b="0" i="0" u="none" strike="noStrike" baseline="0">
              <a:solidFill>
                <a:srgbClr val="000000"/>
              </a:solidFill>
              <a:latin typeface="ＭＳ Ｐゴシック"/>
              <a:ea typeface="+mn-ea"/>
            </a:rPr>
            <a:t>ID</a:t>
          </a:r>
          <a:r>
            <a:rPr lang="ja-JP" altLang="en-US" sz="700" b="0" i="0" u="none" strike="noStrike" baseline="0">
              <a:solidFill>
                <a:srgbClr val="000000"/>
              </a:solidFill>
              <a:latin typeface="ＭＳ Ｐゴシック"/>
              <a:ea typeface="+mn-ea"/>
            </a:rPr>
            <a:t>およびパスワードを責任を持って管理、使用するものとし、当社に損害を生じさせないものとします。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．会員は、</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サービスを利用するために</a:t>
          </a:r>
          <a:r>
            <a:rPr lang="en-US" altLang="ja-JP" sz="700" b="0" i="0" u="none" strike="noStrike" baseline="0">
              <a:solidFill>
                <a:srgbClr val="000000"/>
              </a:solidFill>
              <a:latin typeface="ＭＳ Ｐゴシック"/>
              <a:ea typeface="+mn-ea"/>
            </a:rPr>
            <a:t>ID</a:t>
          </a:r>
          <a:r>
            <a:rPr lang="ja-JP" altLang="en-US" sz="700" b="0" i="0" u="none" strike="noStrike" baseline="0">
              <a:solidFill>
                <a:srgbClr val="000000"/>
              </a:solidFill>
              <a:latin typeface="ＭＳ Ｐゴシック"/>
              <a:ea typeface="+mn-ea"/>
            </a:rPr>
            <a:t>およびパスワードを第三者に譲渡もしくは利用させたり、売買、名義</a:t>
          </a:r>
        </a:p>
        <a:p>
          <a:pPr algn="l" rtl="0">
            <a:defRPr sz="1000"/>
          </a:pPr>
          <a:r>
            <a:rPr lang="ja-JP" altLang="en-US" sz="700" b="0" i="0" u="none" strike="noStrike" baseline="0">
              <a:solidFill>
                <a:srgbClr val="000000"/>
              </a:solidFill>
              <a:latin typeface="ＭＳ Ｐゴシック"/>
              <a:ea typeface="+mn-ea"/>
            </a:rPr>
            <a:t>      変更、質入れ等をしないものとします。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3</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ID</a:t>
          </a:r>
          <a:r>
            <a:rPr lang="ja-JP" altLang="en-US" sz="700" b="0" i="0" u="none" strike="noStrike" baseline="0">
              <a:solidFill>
                <a:srgbClr val="000000"/>
              </a:solidFill>
              <a:latin typeface="ＭＳ Ｐゴシック"/>
              <a:ea typeface="+mn-ea"/>
            </a:rPr>
            <a:t>およびパスワードの管理不十分、使用上の過誤、第三者の使用等による損害の責任は、会員が負うものとし、当社は</a:t>
          </a:r>
        </a:p>
        <a:p>
          <a:pPr algn="l" rtl="0">
            <a:defRPr sz="1000"/>
          </a:pPr>
          <a:r>
            <a:rPr lang="ja-JP" altLang="en-US" sz="700" b="0" i="0" u="none" strike="noStrike" baseline="0">
              <a:solidFill>
                <a:srgbClr val="000000"/>
              </a:solidFill>
              <a:latin typeface="ＭＳ Ｐゴシック"/>
              <a:ea typeface="+mn-ea"/>
            </a:rPr>
            <a:t>      一切の責任を負いません。</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11</a:t>
          </a:r>
          <a:r>
            <a:rPr lang="ja-JP" altLang="en-US" sz="700" b="0" i="0" u="none" strike="noStrike" baseline="0">
              <a:solidFill>
                <a:srgbClr val="000000"/>
              </a:solidFill>
              <a:latin typeface="ＭＳ Ｐゴシック"/>
              <a:ea typeface="+mn-ea"/>
            </a:rPr>
            <a:t>条（利用範囲） </a:t>
          </a:r>
        </a:p>
        <a:p>
          <a:pPr algn="l" rtl="0">
            <a:defRPr sz="1000"/>
          </a:pPr>
          <a:r>
            <a:rPr lang="ja-JP" altLang="en-US" sz="700" b="0" i="0" u="none" strike="noStrike" baseline="0">
              <a:solidFill>
                <a:srgbClr val="000000"/>
              </a:solidFill>
              <a:latin typeface="ＭＳ Ｐゴシック"/>
              <a:ea typeface="+mn-ea"/>
            </a:rPr>
            <a:t>　会員は、自ら使用する目的の範囲内でのみ</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サービスを利用することができるものとします。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．第</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項における</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サービスで入手した電子ファイルは、複製はできないものとします。また、</a:t>
          </a:r>
          <a:r>
            <a:rPr lang="en-US" altLang="ja-JP" sz="700" b="0" i="0" u="none" strike="noStrike" baseline="0">
              <a:solidFill>
                <a:srgbClr val="000000"/>
              </a:solidFill>
              <a:latin typeface="ＭＳ Ｐゴシック"/>
              <a:ea typeface="+mn-ea"/>
            </a:rPr>
            <a:t>RightFind</a:t>
          </a:r>
        </a:p>
        <a:p>
          <a:pPr algn="l" rtl="0">
            <a:defRPr sz="1000"/>
          </a:pPr>
          <a:r>
            <a:rPr lang="en-US" altLang="ja-JP" sz="700" b="0" i="0" u="none" strike="noStrike" baseline="0">
              <a:solidFill>
                <a:srgbClr val="000000"/>
              </a:solidFill>
              <a:latin typeface="ＭＳ Ｐゴシック"/>
              <a:ea typeface="+mn-ea"/>
            </a:rPr>
            <a:t>      </a:t>
          </a:r>
          <a:r>
            <a:rPr lang="ja-JP" altLang="en-US" sz="700" b="0" i="0" u="none" strike="noStrike" baseline="0">
              <a:solidFill>
                <a:srgbClr val="000000"/>
              </a:solidFill>
              <a:latin typeface="ＭＳ Ｐゴシック"/>
              <a:ea typeface="+mn-ea"/>
            </a:rPr>
            <a:t>サービスを第三者に利用させたり、入手した電子ファイルの全部または一部を第三者に公表させることはできないもの</a:t>
          </a:r>
        </a:p>
        <a:p>
          <a:pPr algn="l" rtl="0">
            <a:defRPr sz="1000"/>
          </a:pPr>
          <a:r>
            <a:rPr lang="ja-JP" altLang="en-US" sz="700" b="0" i="0" u="none" strike="noStrike" baseline="0">
              <a:solidFill>
                <a:srgbClr val="000000"/>
              </a:solidFill>
              <a:latin typeface="ＭＳ Ｐゴシック"/>
              <a:ea typeface="+mn-ea"/>
            </a:rPr>
            <a:t>      とします。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3</a:t>
          </a:r>
          <a:r>
            <a:rPr lang="ja-JP" altLang="en-US" sz="700" b="0" i="0" u="none" strike="noStrike" baseline="0">
              <a:solidFill>
                <a:srgbClr val="000000"/>
              </a:solidFill>
              <a:latin typeface="ＭＳ Ｐゴシック"/>
              <a:ea typeface="+mn-ea"/>
            </a:rPr>
            <a:t>．会員は、</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サービスのうち、文献ごとに定められている使用条件等がある場合には、それに従うものとします。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第</a:t>
          </a:r>
          <a:r>
            <a:rPr lang="en-US" altLang="ja-JP" sz="700" b="0" i="0" u="none" strike="noStrike" baseline="0">
              <a:solidFill>
                <a:srgbClr val="000000"/>
              </a:solidFill>
              <a:latin typeface="ＭＳ Ｐゴシック"/>
              <a:ea typeface="+mn-ea"/>
            </a:rPr>
            <a:t>4</a:t>
          </a:r>
          <a:r>
            <a:rPr lang="ja-JP" altLang="en-US" sz="700" b="0" i="0" u="none" strike="noStrike" baseline="0">
              <a:solidFill>
                <a:srgbClr val="000000"/>
              </a:solidFill>
              <a:latin typeface="ＭＳ Ｐゴシック"/>
              <a:ea typeface="+mn-ea"/>
            </a:rPr>
            <a:t>章　料金等</a:t>
          </a: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12</a:t>
          </a:r>
          <a:r>
            <a:rPr lang="ja-JP" altLang="en-US" sz="700" b="0" i="0" u="none" strike="noStrike" baseline="0">
              <a:solidFill>
                <a:srgbClr val="000000"/>
              </a:solidFill>
              <a:latin typeface="ＭＳ Ｐゴシック"/>
              <a:ea typeface="+mn-ea"/>
            </a:rPr>
            <a:t>条（料金） </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サービス料金は、別表のとおりとします。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13</a:t>
          </a:r>
          <a:r>
            <a:rPr lang="ja-JP" altLang="en-US" sz="700" b="0" i="0" u="none" strike="noStrike" baseline="0">
              <a:solidFill>
                <a:srgbClr val="000000"/>
              </a:solidFill>
              <a:latin typeface="ＭＳ Ｐゴシック"/>
              <a:ea typeface="+mn-ea"/>
            </a:rPr>
            <a:t>条（消費税等相当額の算定） </a:t>
          </a:r>
        </a:p>
        <a:p>
          <a:pPr algn="l" rtl="0">
            <a:defRPr sz="1000"/>
          </a:pPr>
          <a:r>
            <a:rPr lang="ja-JP" altLang="en-US" sz="700" b="0" i="0" u="none" strike="noStrike" baseline="0">
              <a:solidFill>
                <a:srgbClr val="000000"/>
              </a:solidFill>
              <a:latin typeface="ＭＳ Ｐゴシック"/>
              <a:ea typeface="+mn-ea"/>
            </a:rPr>
            <a:t>　消費税および地方消費税（以下総称して「消費税等」という）相当額は、前条に基づく</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サービス料金それぞれに</a:t>
          </a:r>
        </a:p>
        <a:p>
          <a:pPr algn="l" rtl="0">
            <a:defRPr sz="1000"/>
          </a:pPr>
          <a:r>
            <a:rPr lang="ja-JP" altLang="en-US" sz="700" b="0" i="0" u="none" strike="noStrike" baseline="0">
              <a:solidFill>
                <a:srgbClr val="000000"/>
              </a:solidFill>
              <a:latin typeface="ＭＳ Ｐゴシック"/>
              <a:ea typeface="+mn-ea"/>
            </a:rPr>
            <a:t>  対して算定されるものとします。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．消費税等相当額算定の際の税率は、当該算定時に法律上有効な税率とします。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14</a:t>
          </a:r>
          <a:r>
            <a:rPr lang="ja-JP" altLang="en-US" sz="700" b="0" i="0" u="none" strike="noStrike" baseline="0">
              <a:solidFill>
                <a:srgbClr val="000000"/>
              </a:solidFill>
              <a:latin typeface="ＭＳ Ｐゴシック"/>
              <a:ea typeface="+mn-ea"/>
            </a:rPr>
            <a:t>条（料金の支払方法） </a:t>
          </a:r>
        </a:p>
        <a:p>
          <a:pPr algn="l" rtl="0">
            <a:defRPr sz="1000"/>
          </a:pPr>
          <a:r>
            <a:rPr lang="ja-JP" altLang="en-US" sz="700" b="0" i="0" u="none" strike="noStrike" baseline="0">
              <a:solidFill>
                <a:srgbClr val="000000"/>
              </a:solidFill>
              <a:latin typeface="ＭＳ Ｐゴシック"/>
              <a:ea typeface="+mn-ea"/>
            </a:rPr>
            <a:t>　会員は、第</a:t>
          </a:r>
          <a:r>
            <a:rPr lang="en-US" altLang="ja-JP" sz="700" b="0" i="0" u="none" strike="noStrike" baseline="0">
              <a:solidFill>
                <a:srgbClr val="000000"/>
              </a:solidFill>
              <a:latin typeface="ＭＳ Ｐゴシック"/>
              <a:ea typeface="+mn-ea"/>
            </a:rPr>
            <a:t>12</a:t>
          </a:r>
          <a:r>
            <a:rPr lang="ja-JP" altLang="en-US" sz="700" b="0" i="0" u="none" strike="noStrike" baseline="0">
              <a:solidFill>
                <a:srgbClr val="000000"/>
              </a:solidFill>
              <a:latin typeface="ＭＳ Ｐゴシック"/>
              <a:ea typeface="+mn-ea"/>
            </a:rPr>
            <a:t>条に定める</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サービス料金を当社指定の金融機関に振り込む方法により当社に支払うものと</a:t>
          </a:r>
        </a:p>
        <a:p>
          <a:pPr algn="l" rtl="0">
            <a:defRPr sz="1000"/>
          </a:pPr>
          <a:r>
            <a:rPr lang="ja-JP" altLang="en-US" sz="700" b="0" i="0" u="none" strike="noStrike" baseline="0">
              <a:solidFill>
                <a:srgbClr val="000000"/>
              </a:solidFill>
              <a:latin typeface="ＭＳ Ｐゴシック"/>
              <a:ea typeface="+mn-ea"/>
            </a:rPr>
            <a:t>  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サービス料金の支払時期は、別表記載の通りとします。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3</a:t>
          </a:r>
          <a:r>
            <a:rPr lang="ja-JP" altLang="en-US" sz="700" b="0" i="0" u="none" strike="noStrike" baseline="0">
              <a:solidFill>
                <a:srgbClr val="000000"/>
              </a:solidFill>
              <a:latin typeface="ＭＳ Ｐゴシック"/>
              <a:ea typeface="+mn-ea"/>
            </a:rPr>
            <a:t>．当社は、会員より支払われた料金については理由の如何に拘わらず返還しないものとします。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15</a:t>
          </a:r>
          <a:r>
            <a:rPr lang="ja-JP" altLang="en-US" sz="700" b="0" i="0" u="none" strike="noStrike" baseline="0">
              <a:solidFill>
                <a:srgbClr val="000000"/>
              </a:solidFill>
              <a:latin typeface="ＭＳ Ｐゴシック"/>
              <a:ea typeface="+mn-ea"/>
            </a:rPr>
            <a:t>条（遅延利息） </a:t>
          </a:r>
        </a:p>
        <a:p>
          <a:pPr algn="l" rtl="0">
            <a:defRPr sz="1000"/>
          </a:pPr>
          <a:r>
            <a:rPr lang="ja-JP" altLang="en-US" sz="700" b="0" i="0" u="none" strike="noStrike" baseline="0">
              <a:solidFill>
                <a:srgbClr val="000000"/>
              </a:solidFill>
              <a:latin typeface="ＭＳ Ｐゴシック"/>
              <a:ea typeface="+mn-ea"/>
            </a:rPr>
            <a:t>　会員は、</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サービス料金その他の債務（遅延利息を除きます）について支払期日を経過してもなお支払いが</a:t>
          </a:r>
        </a:p>
        <a:p>
          <a:pPr algn="l" rtl="0">
            <a:defRPr sz="1000"/>
          </a:pPr>
          <a:r>
            <a:rPr lang="ja-JP" altLang="en-US" sz="700" b="0" i="0" u="none" strike="noStrike" baseline="0">
              <a:solidFill>
                <a:srgbClr val="000000"/>
              </a:solidFill>
              <a:latin typeface="ＭＳ Ｐゴシック"/>
              <a:ea typeface="+mn-ea"/>
            </a:rPr>
            <a:t>  なされない場合には、支払期日の翌日から支払日の前日までの日数について年</a:t>
          </a:r>
          <a:r>
            <a:rPr lang="en-US" altLang="ja-JP" sz="700" b="0" i="0" u="none" strike="noStrike" baseline="0">
              <a:solidFill>
                <a:srgbClr val="000000"/>
              </a:solidFill>
              <a:latin typeface="ＭＳ Ｐゴシック"/>
              <a:ea typeface="+mn-ea"/>
            </a:rPr>
            <a:t>14.6</a:t>
          </a:r>
          <a:r>
            <a:rPr lang="ja-JP" altLang="en-US" sz="700" b="0" i="0" u="none" strike="noStrike" baseline="0">
              <a:solidFill>
                <a:srgbClr val="000000"/>
              </a:solidFill>
              <a:latin typeface="ＭＳ Ｐゴシック"/>
              <a:ea typeface="+mn-ea"/>
            </a:rPr>
            <a:t>％の割合で算出した額を、遅延利</a:t>
          </a:r>
        </a:p>
        <a:p>
          <a:pPr algn="l" rtl="0">
            <a:defRPr sz="1000"/>
          </a:pPr>
          <a:r>
            <a:rPr lang="ja-JP" altLang="en-US" sz="700" b="0" i="0" u="none" strike="noStrike" baseline="0">
              <a:solidFill>
                <a:srgbClr val="000000"/>
              </a:solidFill>
              <a:latin typeface="ＭＳ Ｐゴシック"/>
              <a:ea typeface="+mn-ea"/>
            </a:rPr>
            <a:t>  息として当社が指定する期日までに支払うものとします。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第</a:t>
          </a:r>
          <a:r>
            <a:rPr lang="en-US" altLang="ja-JP" sz="700" b="0" i="0" u="none" strike="noStrike" baseline="0">
              <a:solidFill>
                <a:srgbClr val="000000"/>
              </a:solidFill>
              <a:latin typeface="ＭＳ Ｐゴシック"/>
              <a:ea typeface="+mn-ea"/>
            </a:rPr>
            <a:t>5</a:t>
          </a:r>
          <a:r>
            <a:rPr lang="ja-JP" altLang="en-US" sz="700" b="0" i="0" u="none" strike="noStrike" baseline="0">
              <a:solidFill>
                <a:srgbClr val="000000"/>
              </a:solidFill>
              <a:latin typeface="ＭＳ Ｐゴシック"/>
              <a:ea typeface="+mn-ea"/>
            </a:rPr>
            <a:t>章　責任</a:t>
          </a: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16</a:t>
          </a:r>
          <a:r>
            <a:rPr lang="ja-JP" altLang="en-US" sz="700" b="0" i="0" u="none" strike="noStrike" baseline="0">
              <a:solidFill>
                <a:srgbClr val="000000"/>
              </a:solidFill>
              <a:latin typeface="ＭＳ Ｐゴシック"/>
              <a:ea typeface="+mn-ea"/>
            </a:rPr>
            <a:t>条（損害賠償） </a:t>
          </a:r>
        </a:p>
        <a:p>
          <a:pPr algn="l" rtl="0">
            <a:defRPr sz="1000"/>
          </a:pPr>
          <a:r>
            <a:rPr lang="ja-JP" altLang="en-US" sz="700" b="0" i="0" u="none" strike="noStrike" baseline="0">
              <a:solidFill>
                <a:srgbClr val="000000"/>
              </a:solidFill>
              <a:latin typeface="ＭＳ Ｐゴシック"/>
              <a:ea typeface="+mn-ea"/>
            </a:rPr>
            <a:t>　会員が本契約に違反する行為または不正もしくは違法な行為によって当社に損害を与えた場合には、当社は当該会員に対し</a:t>
          </a:r>
        </a:p>
        <a:p>
          <a:pPr algn="l" rtl="0">
            <a:defRPr sz="1000"/>
          </a:pPr>
          <a:r>
            <a:rPr lang="ja-JP" altLang="en-US" sz="700" b="0" i="0" u="none" strike="noStrike" baseline="0">
              <a:solidFill>
                <a:srgbClr val="000000"/>
              </a:solidFill>
              <a:latin typeface="ＭＳ Ｐゴシック"/>
              <a:ea typeface="+mn-ea"/>
            </a:rPr>
            <a:t>  て当社の被った損害の賠償を請求することができるものとします。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endParaRPr lang="ja-JP" altLang="en-US" sz="700" b="0" i="0" u="none" strike="noStrike" baseline="0">
            <a:solidFill>
              <a:srgbClr val="000000"/>
            </a:solidFill>
            <a:latin typeface="ＭＳ Ｐゴシック"/>
            <a:ea typeface="+mn-ea"/>
          </a:endParaRPr>
        </a:p>
        <a:p>
          <a:pPr algn="l" rtl="0">
            <a:defRPr sz="1000"/>
          </a:pPr>
          <a:endParaRPr lang="ja-JP" altLang="en-US" sz="700" b="0" i="0" u="none" strike="noStrike" baseline="0">
            <a:solidFill>
              <a:srgbClr val="000000"/>
            </a:solidFill>
            <a:latin typeface="ＭＳ Ｐゴシック"/>
            <a:ea typeface="+mn-ea"/>
          </a:endParaRPr>
        </a:p>
      </xdr:txBody>
    </xdr:sp>
    <xdr:clientData/>
  </xdr:twoCellAnchor>
  <xdr:twoCellAnchor>
    <xdr:from>
      <xdr:col>3</xdr:col>
      <xdr:colOff>872490</xdr:colOff>
      <xdr:row>43</xdr:row>
      <xdr:rowOff>142874</xdr:rowOff>
    </xdr:from>
    <xdr:to>
      <xdr:col>4</xdr:col>
      <xdr:colOff>2240280</xdr:colOff>
      <xdr:row>117</xdr:row>
      <xdr:rowOff>73573</xdr:rowOff>
    </xdr:to>
    <xdr:sp macro="" textlink="">
      <xdr:nvSpPr>
        <xdr:cNvPr id="4150" name="Rectangle 54">
          <a:extLst>
            <a:ext uri="{FF2B5EF4-FFF2-40B4-BE49-F238E27FC236}">
              <a16:creationId xmlns:a16="http://schemas.microsoft.com/office/drawing/2014/main" id="{00000000-0008-0000-0000-000036100000}"/>
            </a:ext>
          </a:extLst>
        </xdr:cNvPr>
        <xdr:cNvSpPr>
          <a:spLocks noChangeArrowheads="1"/>
        </xdr:cNvSpPr>
      </xdr:nvSpPr>
      <xdr:spPr bwMode="auto">
        <a:xfrm>
          <a:off x="4982035" y="18851288"/>
          <a:ext cx="4809928" cy="1396200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17</a:t>
          </a:r>
          <a:r>
            <a:rPr lang="ja-JP" altLang="en-US" sz="700" b="0" i="0" u="none" strike="noStrike" baseline="0">
              <a:solidFill>
                <a:srgbClr val="000000"/>
              </a:solidFill>
              <a:latin typeface="ＭＳ Ｐゴシック"/>
              <a:ea typeface="+mn-ea"/>
            </a:rPr>
            <a:t>条（免責） </a:t>
          </a:r>
        </a:p>
        <a:p>
          <a:pPr algn="l" rtl="0">
            <a:defRPr sz="1000"/>
          </a:pPr>
          <a:r>
            <a:rPr lang="ja-JP" altLang="en-US" sz="700" b="0" i="0" u="none" strike="noStrike" baseline="0">
              <a:solidFill>
                <a:srgbClr val="000000"/>
              </a:solidFill>
              <a:latin typeface="ＭＳ Ｐゴシック"/>
              <a:ea typeface="+mn-ea"/>
            </a:rPr>
            <a:t>　当社は</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サービスの提供する情報もしくは物品について、その完全性、正確性、適用性、有用性などいかなる保</a:t>
          </a:r>
        </a:p>
        <a:p>
          <a:pPr algn="l" rtl="0">
            <a:defRPr sz="1000"/>
          </a:pPr>
          <a:r>
            <a:rPr lang="ja-JP" altLang="en-US" sz="700" b="0" i="0" u="none" strike="noStrike" baseline="0">
              <a:solidFill>
                <a:srgbClr val="000000"/>
              </a:solidFill>
              <a:latin typeface="ＭＳ Ｐゴシック"/>
              <a:ea typeface="+mn-ea"/>
            </a:rPr>
            <a:t>  証も行いません。</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サービスの中断、</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サービス中の事故、</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サービスに基づき検索したデータの誤り</a:t>
          </a:r>
        </a:p>
        <a:p>
          <a:pPr algn="l" rtl="0">
            <a:defRPr sz="1000"/>
          </a:pPr>
          <a:r>
            <a:rPr lang="ja-JP" altLang="en-US" sz="700" b="0" i="0" u="none" strike="noStrike" baseline="0">
              <a:solidFill>
                <a:srgbClr val="000000"/>
              </a:solidFill>
              <a:latin typeface="ＭＳ Ｐゴシック"/>
              <a:ea typeface="+mn-ea"/>
            </a:rPr>
            <a:t>      等によって、直接または間接的に生じた会員またはそれ以外の第三者の損害については、当社は、その内容、方法の</a:t>
          </a:r>
        </a:p>
        <a:p>
          <a:pPr algn="l" rtl="0">
            <a:defRPr sz="1000"/>
          </a:pPr>
          <a:r>
            <a:rPr lang="ja-JP" altLang="en-US" sz="700" b="0" i="0" u="none" strike="noStrike" baseline="0">
              <a:solidFill>
                <a:srgbClr val="000000"/>
              </a:solidFill>
              <a:latin typeface="ＭＳ Ｐゴシック"/>
              <a:ea typeface="+mn-ea"/>
            </a:rPr>
            <a:t>      如何にかかわらず賠償の責任を負わないものとします。当社に対する情報提供者や当社の代理店等も同様とします。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18</a:t>
          </a:r>
          <a:r>
            <a:rPr lang="ja-JP" altLang="en-US" sz="700" b="0" i="0" u="none" strike="noStrike" baseline="0">
              <a:solidFill>
                <a:srgbClr val="000000"/>
              </a:solidFill>
              <a:latin typeface="ＭＳ Ｐゴシック"/>
              <a:ea typeface="+mn-ea"/>
            </a:rPr>
            <a:t>条（個人情報）</a:t>
          </a:r>
        </a:p>
        <a:p>
          <a:pPr algn="l" rtl="0">
            <a:defRPr sz="1000"/>
          </a:pPr>
          <a:r>
            <a:rPr lang="ja-JP" altLang="en-US" sz="700" b="0" i="0" u="none" strike="noStrike" baseline="0">
              <a:solidFill>
                <a:srgbClr val="000000"/>
              </a:solidFill>
              <a:latin typeface="ＭＳ Ｐゴシック"/>
              <a:ea typeface="+mn-ea"/>
            </a:rPr>
            <a:t>　当社は、個人情報を、当社の基本姿勢とその取り扱い基準を明確化した「個人情報保護ポリシー」に基づき管理するものと</a:t>
          </a:r>
        </a:p>
        <a:p>
          <a:pPr algn="l" rtl="0">
            <a:defRPr sz="1000"/>
          </a:pPr>
          <a:r>
            <a:rPr lang="ja-JP" altLang="en-US" sz="700" b="0" i="0" u="none" strike="noStrike" baseline="0">
              <a:solidFill>
                <a:srgbClr val="000000"/>
              </a:solidFill>
              <a:latin typeface="ＭＳ Ｐゴシック"/>
              <a:ea typeface="+mn-ea"/>
            </a:rPr>
            <a:t>  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．当社は、個人情報を、以下の利用目的の範囲内で取り扱います。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サービスを提供すること。</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サービスのサービスレベル維持向上を図るため、アンケート調査、及び分析を行うこと。</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3</a:t>
          </a:r>
          <a:r>
            <a:rPr lang="ja-JP" altLang="en-US" sz="700" b="0" i="0" u="none" strike="noStrike" baseline="0">
              <a:solidFill>
                <a:srgbClr val="000000"/>
              </a:solidFill>
              <a:latin typeface="ＭＳ Ｐゴシック"/>
              <a:ea typeface="+mn-ea"/>
            </a:rPr>
            <a:t>）個々の会員に有益と思われる当社のサービス（</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サービスに限りません。）又は提携先の商品、サービス等</a:t>
          </a:r>
        </a:p>
        <a:p>
          <a:pPr algn="l" rtl="0">
            <a:defRPr sz="1000"/>
          </a:pPr>
          <a:r>
            <a:rPr lang="ja-JP" altLang="en-US" sz="700" b="0" i="0" u="none" strike="noStrike" baseline="0">
              <a:solidFill>
                <a:srgbClr val="000000"/>
              </a:solidFill>
              <a:latin typeface="ＭＳ Ｐゴシック"/>
              <a:ea typeface="+mn-ea"/>
            </a:rPr>
            <a:t>          の情報を、会員がアクセスした当社の</a:t>
          </a:r>
          <a:r>
            <a:rPr lang="en-US" altLang="ja-JP" sz="700" b="0" i="0" u="none" strike="noStrike" baseline="0">
              <a:solidFill>
                <a:srgbClr val="000000"/>
              </a:solidFill>
              <a:latin typeface="ＭＳ Ｐゴシック"/>
              <a:ea typeface="+mn-ea"/>
            </a:rPr>
            <a:t>Web</a:t>
          </a:r>
          <a:r>
            <a:rPr lang="ja-JP" altLang="en-US" sz="700" b="0" i="0" u="none" strike="noStrike" baseline="0">
              <a:solidFill>
                <a:srgbClr val="000000"/>
              </a:solidFill>
              <a:latin typeface="ＭＳ Ｐゴシック"/>
              <a:ea typeface="+mn-ea"/>
            </a:rPr>
            <a:t>ページその他会員の端末装置上に表示し、もしくはメール、郵便等により送付</a:t>
          </a:r>
        </a:p>
        <a:p>
          <a:pPr algn="l" rtl="0">
            <a:defRPr sz="1000"/>
          </a:pPr>
          <a:r>
            <a:rPr lang="ja-JP" altLang="en-US" sz="700" b="0" i="0" u="none" strike="noStrike" baseline="0">
              <a:solidFill>
                <a:srgbClr val="000000"/>
              </a:solidFill>
              <a:latin typeface="ＭＳ Ｐゴシック"/>
              <a:ea typeface="+mn-ea"/>
            </a:rPr>
            <a:t>          し、又は電話すること。なお、会員は、当社が別途定める方法で届け出ることにより、これらの取扱いを中止させたり、</a:t>
          </a:r>
        </a:p>
        <a:p>
          <a:pPr algn="l" rtl="0">
            <a:defRPr sz="1000"/>
          </a:pPr>
          <a:r>
            <a:rPr lang="ja-JP" altLang="en-US" sz="700" b="0" i="0" u="none" strike="noStrike" baseline="0">
              <a:solidFill>
                <a:srgbClr val="000000"/>
              </a:solidFill>
              <a:latin typeface="ＭＳ Ｐゴシック"/>
              <a:ea typeface="+mn-ea"/>
            </a:rPr>
            <a:t>          再開させたりすることができます。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4</a:t>
          </a:r>
          <a:r>
            <a:rPr lang="ja-JP" altLang="en-US" sz="700" b="0" i="0" u="none" strike="noStrike" baseline="0">
              <a:solidFill>
                <a:srgbClr val="000000"/>
              </a:solidFill>
              <a:latin typeface="ＭＳ Ｐゴシック"/>
              <a:ea typeface="+mn-ea"/>
            </a:rPr>
            <a:t>）会員から個人情報の取扱いに関する同意を求めるために、電子メール、郵便等を送付し、又は電話すること。</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5</a:t>
          </a:r>
          <a:r>
            <a:rPr lang="ja-JP" altLang="en-US" sz="700" b="0" i="0" u="none" strike="noStrike" baseline="0">
              <a:solidFill>
                <a:srgbClr val="000000"/>
              </a:solidFill>
              <a:latin typeface="ＭＳ Ｐゴシック"/>
              <a:ea typeface="+mn-ea"/>
            </a:rPr>
            <a:t>）会員の解約日より</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年間を限度として、前四号に定める利用目的の範囲内において個人情報を取り扱うこと。</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3</a:t>
          </a:r>
          <a:r>
            <a:rPr lang="ja-JP" altLang="en-US" sz="700" b="0" i="0" u="none" strike="noStrike" baseline="0">
              <a:solidFill>
                <a:srgbClr val="000000"/>
              </a:solidFill>
              <a:latin typeface="ＭＳ Ｐゴシック"/>
              <a:ea typeface="+mn-ea"/>
            </a:rPr>
            <a:t>．当社は本条</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項の利用目的の実施に必要な範囲内で、個人情報の取り扱いに関して当社が選定した協力会社へ委託す</a:t>
          </a:r>
        </a:p>
        <a:p>
          <a:pPr algn="l" rtl="0">
            <a:defRPr sz="1000"/>
          </a:pPr>
          <a:r>
            <a:rPr lang="ja-JP" altLang="en-US" sz="700" b="0" i="0" u="none" strike="noStrike" baseline="0">
              <a:solidFill>
                <a:srgbClr val="000000"/>
              </a:solidFill>
              <a:latin typeface="ＭＳ Ｐゴシック"/>
              <a:ea typeface="+mn-ea"/>
            </a:rPr>
            <a:t>      ることがあります。委託先との間には秘密保持契約等を締結し個人情報が適切に取扱われるよう管理いたします。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4</a:t>
          </a:r>
          <a:r>
            <a:rPr lang="ja-JP" altLang="en-US" sz="700" b="0" i="0" u="none" strike="noStrike" baseline="0">
              <a:solidFill>
                <a:srgbClr val="000000"/>
              </a:solidFill>
              <a:latin typeface="ＭＳ Ｐゴシック"/>
              <a:ea typeface="+mn-ea"/>
            </a:rPr>
            <a:t>．当社は、個人情報の提供先とその利用目的を通知し承諾を得ること（画面それらを明示し、会員が拒絶する機会を設ける</a:t>
          </a:r>
        </a:p>
        <a:p>
          <a:pPr algn="l" rtl="0">
            <a:defRPr sz="1000"/>
          </a:pPr>
          <a:r>
            <a:rPr lang="ja-JP" altLang="en-US" sz="700" b="0" i="0" u="none" strike="noStrike" baseline="0">
              <a:solidFill>
                <a:srgbClr val="000000"/>
              </a:solidFill>
              <a:latin typeface="ＭＳ Ｐゴシック"/>
              <a:ea typeface="+mn-ea"/>
            </a:rPr>
            <a:t>      ことを含みます）を行わない限り、第三者に個人情報を開示、提供しないものとします。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5</a:t>
          </a:r>
          <a:r>
            <a:rPr lang="ja-JP" altLang="en-US" sz="700" b="0" i="0" u="none" strike="noStrike" baseline="0">
              <a:solidFill>
                <a:srgbClr val="000000"/>
              </a:solidFill>
              <a:latin typeface="ＭＳ Ｐゴシック"/>
              <a:ea typeface="+mn-ea"/>
            </a:rPr>
            <a:t>．本条第</a:t>
          </a:r>
          <a:r>
            <a:rPr lang="en-US" altLang="ja-JP" sz="700" b="0" i="0" u="none" strike="noStrike" baseline="0">
              <a:solidFill>
                <a:srgbClr val="000000"/>
              </a:solidFill>
              <a:latin typeface="ＭＳ Ｐゴシック"/>
              <a:ea typeface="+mn-ea"/>
            </a:rPr>
            <a:t>4</a:t>
          </a:r>
          <a:r>
            <a:rPr lang="ja-JP" altLang="en-US" sz="700" b="0" i="0" u="none" strike="noStrike" baseline="0">
              <a:solidFill>
                <a:srgbClr val="000000"/>
              </a:solidFill>
              <a:latin typeface="ＭＳ Ｐゴシック"/>
              <a:ea typeface="+mn-ea"/>
            </a:rPr>
            <a:t>項にかかわらず、会員による</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サービス又は提携サービスの利用に係わる債権・債務の特定、支払い</a:t>
          </a:r>
        </a:p>
        <a:p>
          <a:pPr algn="l" rtl="0">
            <a:defRPr sz="1000"/>
          </a:pPr>
          <a:r>
            <a:rPr lang="ja-JP" altLang="en-US" sz="700" b="0" i="0" u="none" strike="noStrike" baseline="0">
              <a:solidFill>
                <a:srgbClr val="000000"/>
              </a:solidFill>
              <a:latin typeface="ＭＳ Ｐゴシック"/>
              <a:ea typeface="+mn-ea"/>
            </a:rPr>
            <a:t>      及び回収に必要と認めた場合には、当社は、必要な範囲でクレジットカード会社等の金融機関又は提携先等に個人情報を</a:t>
          </a:r>
        </a:p>
        <a:p>
          <a:pPr algn="l" rtl="0">
            <a:defRPr sz="1000"/>
          </a:pPr>
          <a:r>
            <a:rPr lang="ja-JP" altLang="en-US" sz="700" b="0" i="0" u="none" strike="noStrike" baseline="0">
              <a:solidFill>
                <a:srgbClr val="000000"/>
              </a:solidFill>
              <a:latin typeface="ＭＳ Ｐゴシック"/>
              <a:ea typeface="+mn-ea"/>
            </a:rPr>
            <a:t>      開示、提供することがあります。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6</a:t>
          </a:r>
          <a:r>
            <a:rPr lang="ja-JP" altLang="en-US" sz="700" b="0" i="0" u="none" strike="noStrike" baseline="0">
              <a:solidFill>
                <a:srgbClr val="000000"/>
              </a:solidFill>
              <a:latin typeface="ＭＳ Ｐゴシック"/>
              <a:ea typeface="+mn-ea"/>
            </a:rPr>
            <a:t>．本条第</a:t>
          </a:r>
          <a:r>
            <a:rPr lang="en-US" altLang="ja-JP" sz="700" b="0" i="0" u="none" strike="noStrike" baseline="0">
              <a:solidFill>
                <a:srgbClr val="000000"/>
              </a:solidFill>
              <a:latin typeface="ＭＳ Ｐゴシック"/>
              <a:ea typeface="+mn-ea"/>
            </a:rPr>
            <a:t>4</a:t>
          </a:r>
          <a:r>
            <a:rPr lang="ja-JP" altLang="en-US" sz="700" b="0" i="0" u="none" strike="noStrike" baseline="0">
              <a:solidFill>
                <a:srgbClr val="000000"/>
              </a:solidFill>
              <a:latin typeface="ＭＳ Ｐゴシック"/>
              <a:ea typeface="+mn-ea"/>
            </a:rPr>
            <a:t>項にかかわらず、当社は、以下の各号により個人情報を開示、提供することがあります。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）刑事訴訟法など、法令に基づき必要な範囲で開示、提供することがあります。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）生命、身体又は財産の保護のために必要があると当社が判断した場合には、当該保護のために必要な範囲で開示、</a:t>
          </a:r>
        </a:p>
        <a:p>
          <a:pPr algn="l" rtl="0">
            <a:defRPr sz="1000"/>
          </a:pPr>
          <a:r>
            <a:rPr lang="ja-JP" altLang="en-US" sz="700" b="0" i="0" u="none" strike="noStrike" baseline="0">
              <a:solidFill>
                <a:srgbClr val="000000"/>
              </a:solidFill>
              <a:latin typeface="ＭＳ Ｐゴシック"/>
              <a:ea typeface="+mn-ea"/>
            </a:rPr>
            <a:t>         提供することがあります。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7</a:t>
          </a:r>
          <a:r>
            <a:rPr lang="ja-JP" altLang="en-US" sz="700" b="0" i="0" u="none" strike="noStrike" baseline="0">
              <a:solidFill>
                <a:srgbClr val="000000"/>
              </a:solidFill>
              <a:latin typeface="ＭＳ Ｐゴシック"/>
              <a:ea typeface="+mn-ea"/>
            </a:rPr>
            <a:t>．当社は、個人情報の委託、開示、提供にあたっては、機密が保たれた経路を使用した伝送、暗号化を用いた通信、暗号化</a:t>
          </a:r>
        </a:p>
        <a:p>
          <a:pPr algn="l" rtl="0">
            <a:defRPr sz="1000"/>
          </a:pPr>
          <a:r>
            <a:rPr lang="ja-JP" altLang="en-US" sz="700" b="0" i="0" u="none" strike="noStrike" baseline="0">
              <a:solidFill>
                <a:srgbClr val="000000"/>
              </a:solidFill>
              <a:latin typeface="ＭＳ Ｐゴシック"/>
              <a:ea typeface="+mn-ea"/>
            </a:rPr>
            <a:t>      を施した記録媒体類の使用、配達記録を用いた運送などにより、不正アクセス、紛失、改ざん、漏洩等の危険防止のため、</a:t>
          </a:r>
        </a:p>
        <a:p>
          <a:pPr algn="l" rtl="0">
            <a:defRPr sz="1000"/>
          </a:pPr>
          <a:r>
            <a:rPr lang="ja-JP" altLang="en-US" sz="700" b="0" i="0" u="none" strike="noStrike" baseline="0">
              <a:solidFill>
                <a:srgbClr val="000000"/>
              </a:solidFill>
              <a:latin typeface="ＭＳ Ｐゴシック"/>
              <a:ea typeface="+mn-ea"/>
            </a:rPr>
            <a:t>      適切かつ合理的な保護措置を実施するよう努めます。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8</a:t>
          </a:r>
          <a:r>
            <a:rPr lang="ja-JP" altLang="en-US" sz="700" b="0" i="0" u="none" strike="noStrike" baseline="0">
              <a:solidFill>
                <a:srgbClr val="000000"/>
              </a:solidFill>
              <a:latin typeface="ＭＳ Ｐゴシック"/>
              <a:ea typeface="+mn-ea"/>
            </a:rPr>
            <a:t>．個人情報に関して、開示のご請求や、開示の結果、内容が事実ではないと判明し、訂正、追加、削除が必要になった場合</a:t>
          </a:r>
        </a:p>
        <a:p>
          <a:pPr algn="l" rtl="0">
            <a:defRPr sz="1000"/>
          </a:pPr>
          <a:r>
            <a:rPr lang="ja-JP" altLang="en-US" sz="700" b="0" i="0" u="none" strike="noStrike" baseline="0">
              <a:solidFill>
                <a:srgbClr val="000000"/>
              </a:solidFill>
              <a:latin typeface="ＭＳ Ｐゴシック"/>
              <a:ea typeface="+mn-ea"/>
            </a:rPr>
            <a:t>      や、個人情報の利用の停止、消去または第三者への提供の停止が必要になった場合は、別途オンライン上に掲示する連</a:t>
          </a:r>
        </a:p>
        <a:p>
          <a:pPr algn="l" rtl="0">
            <a:defRPr sz="1000"/>
          </a:pPr>
          <a:r>
            <a:rPr lang="ja-JP" altLang="en-US" sz="700" b="0" i="0" u="none" strike="noStrike" baseline="0">
              <a:solidFill>
                <a:srgbClr val="000000"/>
              </a:solidFill>
              <a:latin typeface="ＭＳ Ｐゴシック"/>
              <a:ea typeface="+mn-ea"/>
            </a:rPr>
            <a:t>      絡先までご連絡下さい。</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9</a:t>
          </a:r>
          <a:r>
            <a:rPr lang="ja-JP" altLang="en-US" sz="700" b="0" i="0" u="none" strike="noStrike" baseline="0">
              <a:solidFill>
                <a:srgbClr val="000000"/>
              </a:solidFill>
              <a:latin typeface="ＭＳ Ｐゴシック"/>
              <a:ea typeface="+mn-ea"/>
            </a:rPr>
            <a:t>．個人情報の提供は任意ですが、ご提供いただけなかった項目の内容次第では、</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サービスを利用することが</a:t>
          </a:r>
        </a:p>
        <a:p>
          <a:pPr algn="l" rtl="0">
            <a:defRPr sz="1000"/>
          </a:pPr>
          <a:r>
            <a:rPr lang="ja-JP" altLang="en-US" sz="700" b="0" i="0" u="none" strike="noStrike" baseline="0">
              <a:solidFill>
                <a:srgbClr val="000000"/>
              </a:solidFill>
              <a:latin typeface="ＭＳ Ｐゴシック"/>
              <a:ea typeface="+mn-ea"/>
            </a:rPr>
            <a:t>      できない場合がございます。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10</a:t>
          </a:r>
          <a:r>
            <a:rPr lang="ja-JP" altLang="en-US" sz="700" b="0" i="0" u="none" strike="noStrike" baseline="0">
              <a:solidFill>
                <a:srgbClr val="000000"/>
              </a:solidFill>
              <a:latin typeface="ＭＳ Ｐゴシック"/>
              <a:ea typeface="+mn-ea"/>
            </a:rPr>
            <a:t>．当社は、会員の個人情報、</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サービスを利用する上で当社が取得可能なアクセスログや経路情報など各種</a:t>
          </a:r>
        </a:p>
        <a:p>
          <a:pPr algn="l" rtl="0">
            <a:defRPr sz="1000"/>
          </a:pPr>
          <a:r>
            <a:rPr lang="ja-JP" altLang="en-US" sz="700" b="0" i="0" u="none" strike="noStrike" baseline="0">
              <a:solidFill>
                <a:srgbClr val="000000"/>
              </a:solidFill>
              <a:latin typeface="ＭＳ Ｐゴシック"/>
              <a:ea typeface="+mn-ea"/>
            </a:rPr>
            <a:t>      情報の属性の集計、分析を行い、個人が識別・特定できないように加工したもの（以下「統計資料」といいます）を作成し、</a:t>
          </a:r>
        </a:p>
        <a:p>
          <a:pPr algn="l" rtl="0">
            <a:defRPr sz="1000"/>
          </a:pPr>
          <a:r>
            <a:rPr lang="ja-JP" altLang="en-US" sz="700" b="0" i="0" u="none" strike="noStrike" baseline="0">
              <a:solidFill>
                <a:srgbClr val="000000"/>
              </a:solidFill>
              <a:latin typeface="ＭＳ Ｐゴシック"/>
              <a:ea typeface="+mn-ea"/>
            </a:rPr>
            <a:t>      新規サービスの開発等の業務の遂行のために利用、処理することがあります。また、統計資料を第三者に提供すること</a:t>
          </a:r>
        </a:p>
        <a:p>
          <a:pPr algn="l" rtl="0">
            <a:defRPr sz="1000"/>
          </a:pPr>
          <a:r>
            <a:rPr lang="ja-JP" altLang="en-US" sz="700" b="0" i="0" u="none" strike="noStrike" baseline="0">
              <a:solidFill>
                <a:srgbClr val="000000"/>
              </a:solidFill>
              <a:latin typeface="ＭＳ Ｐゴシック"/>
              <a:ea typeface="+mn-ea"/>
            </a:rPr>
            <a:t>      があります。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第</a:t>
          </a:r>
          <a:r>
            <a:rPr lang="en-US" altLang="ja-JP" sz="700" b="0" i="0" u="none" strike="noStrike" baseline="0">
              <a:solidFill>
                <a:srgbClr val="000000"/>
              </a:solidFill>
              <a:latin typeface="ＭＳ Ｐゴシック"/>
              <a:ea typeface="+mn-ea"/>
            </a:rPr>
            <a:t>6</a:t>
          </a:r>
          <a:r>
            <a:rPr lang="ja-JP" altLang="en-US" sz="700" b="0" i="0" u="none" strike="noStrike" baseline="0">
              <a:solidFill>
                <a:srgbClr val="000000"/>
              </a:solidFill>
              <a:latin typeface="ＭＳ Ｐゴシック"/>
              <a:ea typeface="+mn-ea"/>
            </a:rPr>
            <a:t>章　利用停止および退会</a:t>
          </a: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19</a:t>
          </a:r>
          <a:r>
            <a:rPr lang="ja-JP" altLang="en-US" sz="700" b="0" i="0" u="none" strike="noStrike" baseline="0">
              <a:solidFill>
                <a:srgbClr val="000000"/>
              </a:solidFill>
              <a:latin typeface="ＭＳ Ｐゴシック"/>
              <a:ea typeface="+mn-ea"/>
            </a:rPr>
            <a:t>条（退会） </a:t>
          </a:r>
        </a:p>
        <a:p>
          <a:pPr algn="l" rtl="0">
            <a:defRPr sz="1000"/>
          </a:pPr>
          <a:r>
            <a:rPr lang="ja-JP" altLang="en-US" sz="700" b="0" i="0" u="none" strike="noStrike" baseline="0">
              <a:solidFill>
                <a:srgbClr val="000000"/>
              </a:solidFill>
              <a:latin typeface="ＭＳ Ｐゴシック"/>
              <a:ea typeface="+mn-ea"/>
            </a:rPr>
            <a:t>　会員は、</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サービスを退会しようとするときは、退会日等当社の指定する事項を退会日の</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か月前までに当社</a:t>
          </a:r>
        </a:p>
        <a:p>
          <a:pPr algn="l" rtl="0">
            <a:defRPr sz="1000"/>
          </a:pPr>
          <a:r>
            <a:rPr lang="ja-JP" altLang="en-US" sz="700" b="0" i="0" u="none" strike="noStrike" baseline="0">
              <a:solidFill>
                <a:srgbClr val="000000"/>
              </a:solidFill>
              <a:latin typeface="ＭＳ Ｐゴシック"/>
              <a:ea typeface="+mn-ea"/>
            </a:rPr>
            <a:t>  所定のフォーマットにて当社に通知することにより、いつでも退会できるものとします。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20</a:t>
          </a:r>
          <a:r>
            <a:rPr lang="ja-JP" altLang="en-US" sz="700" b="0" i="0" u="none" strike="noStrike" baseline="0">
              <a:solidFill>
                <a:srgbClr val="000000"/>
              </a:solidFill>
              <a:latin typeface="ＭＳ Ｐゴシック"/>
              <a:ea typeface="+mn-ea"/>
            </a:rPr>
            <a:t>条（利用の停止） </a:t>
          </a:r>
        </a:p>
        <a:p>
          <a:pPr algn="l" rtl="0">
            <a:defRPr sz="1000"/>
          </a:pPr>
          <a:r>
            <a:rPr lang="ja-JP" altLang="en-US" sz="700" b="0" i="0" u="none" strike="noStrike" baseline="0">
              <a:solidFill>
                <a:srgbClr val="000000"/>
              </a:solidFill>
              <a:latin typeface="ＭＳ Ｐゴシック"/>
              <a:ea typeface="+mn-ea"/>
            </a:rPr>
            <a:t>　当社は、会員が本規約の何れかに違反したとき、会員に対し当社が任意に定める期間、</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サービスの利用を</a:t>
          </a:r>
        </a:p>
        <a:p>
          <a:pPr algn="l" rtl="0">
            <a:defRPr sz="1000"/>
          </a:pPr>
          <a:r>
            <a:rPr lang="ja-JP" altLang="en-US" sz="700" b="0" i="0" u="none" strike="noStrike" baseline="0">
              <a:solidFill>
                <a:srgbClr val="000000"/>
              </a:solidFill>
              <a:latin typeface="ＭＳ Ｐゴシック"/>
              <a:ea typeface="+mn-ea"/>
            </a:rPr>
            <a:t>  停止することができます。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21</a:t>
          </a:r>
          <a:r>
            <a:rPr lang="ja-JP" altLang="en-US" sz="700" b="0" i="0" u="none" strike="noStrike" baseline="0">
              <a:solidFill>
                <a:srgbClr val="000000"/>
              </a:solidFill>
              <a:latin typeface="ＭＳ Ｐゴシック"/>
              <a:ea typeface="+mn-ea"/>
            </a:rPr>
            <a:t>条（強制退会） </a:t>
          </a:r>
        </a:p>
        <a:p>
          <a:pPr algn="l" rtl="0">
            <a:defRPr sz="1000"/>
          </a:pPr>
          <a:r>
            <a:rPr lang="ja-JP" altLang="en-US" sz="700" b="0" i="0" u="none" strike="noStrike" baseline="0">
              <a:solidFill>
                <a:srgbClr val="000000"/>
              </a:solidFill>
              <a:latin typeface="ＭＳ Ｐゴシック"/>
              <a:ea typeface="+mn-ea"/>
            </a:rPr>
            <a:t>　当社は、前条の規定により</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サービスの利用を停止された会員が前条の期間中にその事由を解消しない場合は、</a:t>
          </a:r>
        </a:p>
        <a:p>
          <a:pPr algn="l" rtl="0">
            <a:defRPr sz="1000"/>
          </a:pPr>
          <a:r>
            <a:rPr lang="ja-JP" altLang="en-US" sz="700" b="0" i="0" u="none" strike="noStrike" baseline="0">
              <a:solidFill>
                <a:srgbClr val="000000"/>
              </a:solidFill>
              <a:latin typeface="ＭＳ Ｐゴシック"/>
              <a:ea typeface="+mn-ea"/>
            </a:rPr>
            <a:t>  その会員を退会させることができます。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．当社は、会員が次のいずれかに該当する場合は、前条および前項の規定にかかわらず利用停止の措置を経由しないで</a:t>
          </a:r>
        </a:p>
        <a:p>
          <a:pPr algn="l" rtl="0">
            <a:defRPr sz="1000"/>
          </a:pPr>
          <a:r>
            <a:rPr lang="ja-JP" altLang="en-US" sz="700" b="0" i="0" u="none" strike="noStrike" baseline="0">
              <a:solidFill>
                <a:srgbClr val="000000"/>
              </a:solidFill>
              <a:latin typeface="ＭＳ Ｐゴシック"/>
              <a:ea typeface="+mn-ea"/>
            </a:rPr>
            <a:t>      退会させることができます。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）当社に対して虚偽の事実を申告したとき</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サービス料金等について、その支払いを遅延したとき</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3</a:t>
          </a:r>
          <a:r>
            <a:rPr lang="ja-JP" altLang="en-US" sz="700" b="0" i="0" u="none" strike="noStrike" baseline="0">
              <a:solidFill>
                <a:srgbClr val="000000"/>
              </a:solidFill>
              <a:latin typeface="ＭＳ Ｐゴシック"/>
              <a:ea typeface="+mn-ea"/>
            </a:rPr>
            <a:t>）第</a:t>
          </a:r>
          <a:r>
            <a:rPr lang="en-US" altLang="ja-JP" sz="700" b="0" i="0" u="none" strike="noStrike" baseline="0">
              <a:solidFill>
                <a:srgbClr val="000000"/>
              </a:solidFill>
              <a:latin typeface="ＭＳ Ｐゴシック"/>
              <a:ea typeface="+mn-ea"/>
            </a:rPr>
            <a:t>10</a:t>
          </a:r>
          <a:r>
            <a:rPr lang="ja-JP" altLang="en-US" sz="700" b="0" i="0" u="none" strike="noStrike" baseline="0">
              <a:solidFill>
                <a:srgbClr val="000000"/>
              </a:solidFill>
              <a:latin typeface="ＭＳ Ｐゴシック"/>
              <a:ea typeface="+mn-ea"/>
            </a:rPr>
            <a:t>条または第</a:t>
          </a:r>
          <a:r>
            <a:rPr lang="en-US" altLang="ja-JP" sz="700" b="0" i="0" u="none" strike="noStrike" baseline="0">
              <a:solidFill>
                <a:srgbClr val="000000"/>
              </a:solidFill>
              <a:latin typeface="ＭＳ Ｐゴシック"/>
              <a:ea typeface="+mn-ea"/>
            </a:rPr>
            <a:t>11</a:t>
          </a:r>
          <a:r>
            <a:rPr lang="ja-JP" altLang="en-US" sz="700" b="0" i="0" u="none" strike="noStrike" baseline="0">
              <a:solidFill>
                <a:srgbClr val="000000"/>
              </a:solidFill>
              <a:latin typeface="ＭＳ Ｐゴシック"/>
              <a:ea typeface="+mn-ea"/>
            </a:rPr>
            <a:t>条の規定に違反したとき</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4</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サービスを違法な目的、または公序良俗に反する目的に利用したとき</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5</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サービスの運営を妨げたとき</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6</a:t>
          </a:r>
          <a:r>
            <a:rPr lang="ja-JP" altLang="en-US" sz="700" b="0" i="0" u="none" strike="noStrike" baseline="0">
              <a:solidFill>
                <a:srgbClr val="000000"/>
              </a:solidFill>
              <a:latin typeface="ＭＳ Ｐゴシック"/>
              <a:ea typeface="+mn-ea"/>
            </a:rPr>
            <a:t>）自ら振り出しまたは引き受けた手形もしくは小切手を不渡りとしたとき、または支払いを停止しもしくは支払不能となった</a:t>
          </a:r>
        </a:p>
        <a:p>
          <a:pPr algn="l" rtl="0">
            <a:defRPr sz="1000"/>
          </a:pPr>
          <a:r>
            <a:rPr lang="ja-JP" altLang="en-US" sz="700" b="0" i="0" u="none" strike="noStrike" baseline="0">
              <a:solidFill>
                <a:srgbClr val="000000"/>
              </a:solidFill>
              <a:latin typeface="ＭＳ Ｐゴシック"/>
              <a:ea typeface="+mn-ea"/>
            </a:rPr>
            <a:t>         とき</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7</a:t>
          </a:r>
          <a:r>
            <a:rPr lang="ja-JP" altLang="en-US" sz="700" b="0" i="0" u="none" strike="noStrike" baseline="0">
              <a:solidFill>
                <a:srgbClr val="000000"/>
              </a:solidFill>
              <a:latin typeface="ＭＳ Ｐゴシック"/>
              <a:ea typeface="+mn-ea"/>
            </a:rPr>
            <a:t>）差押え、競売、破産、民事再生、会社整理、会社更正、特別精算の申し立てがなされたとき、または合併によらず解散</a:t>
          </a:r>
        </a:p>
        <a:p>
          <a:pPr algn="l" rtl="0">
            <a:defRPr sz="1000"/>
          </a:pPr>
          <a:r>
            <a:rPr lang="ja-JP" altLang="en-US" sz="700" b="0" i="0" u="none" strike="noStrike" baseline="0">
              <a:solidFill>
                <a:srgbClr val="000000"/>
              </a:solidFill>
              <a:latin typeface="ＭＳ Ｐゴシック"/>
              <a:ea typeface="+mn-ea"/>
            </a:rPr>
            <a:t>          したとき</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8</a:t>
          </a:r>
          <a:r>
            <a:rPr lang="ja-JP" altLang="en-US" sz="700" b="0" i="0" u="none" strike="noStrike" baseline="0">
              <a:solidFill>
                <a:srgbClr val="000000"/>
              </a:solidFill>
              <a:latin typeface="ＭＳ Ｐゴシック"/>
              <a:ea typeface="+mn-ea"/>
            </a:rPr>
            <a:t>）その他、当社が会員として不適当であると判断したとき</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22</a:t>
          </a:r>
          <a:r>
            <a:rPr lang="ja-JP" altLang="en-US" sz="700" b="0" i="0" u="none" strike="noStrike" baseline="0">
              <a:solidFill>
                <a:srgbClr val="000000"/>
              </a:solidFill>
              <a:latin typeface="ＭＳ Ｐゴシック"/>
              <a:ea typeface="+mn-ea"/>
            </a:rPr>
            <a:t>条（退会後の会員の義務）</a:t>
          </a:r>
        </a:p>
        <a:p>
          <a:pPr algn="l" rtl="0">
            <a:defRPr sz="1000"/>
          </a:pPr>
          <a:r>
            <a:rPr lang="ja-JP" altLang="en-US" sz="700" b="0" i="0" u="none" strike="noStrike" baseline="0">
              <a:solidFill>
                <a:srgbClr val="000000"/>
              </a:solidFill>
              <a:latin typeface="ＭＳ Ｐゴシック"/>
              <a:ea typeface="+mn-ea"/>
            </a:rPr>
            <a:t>　会員が退会した場合においても、すでに会員に生じた金銭債務、および、第</a:t>
          </a:r>
          <a:r>
            <a:rPr lang="en-US" altLang="ja-JP" sz="700" b="0" i="0" u="none" strike="noStrike" baseline="0">
              <a:solidFill>
                <a:srgbClr val="000000"/>
              </a:solidFill>
              <a:latin typeface="ＭＳ Ｐゴシック"/>
              <a:ea typeface="+mn-ea"/>
            </a:rPr>
            <a:t>10</a:t>
          </a:r>
          <a:r>
            <a:rPr lang="ja-JP" altLang="en-US" sz="700" b="0" i="0" u="none" strike="noStrike" baseline="0">
              <a:solidFill>
                <a:srgbClr val="000000"/>
              </a:solidFill>
              <a:latin typeface="ＭＳ Ｐゴシック"/>
              <a:ea typeface="+mn-ea"/>
            </a:rPr>
            <a:t>条、第</a:t>
          </a:r>
          <a:r>
            <a:rPr lang="en-US" altLang="ja-JP" sz="700" b="0" i="0" u="none" strike="noStrike" baseline="0">
              <a:solidFill>
                <a:srgbClr val="000000"/>
              </a:solidFill>
              <a:latin typeface="ＭＳ Ｐゴシック"/>
              <a:ea typeface="+mn-ea"/>
            </a:rPr>
            <a:t>11</a:t>
          </a:r>
          <a:r>
            <a:rPr lang="ja-JP" altLang="en-US" sz="700" b="0" i="0" u="none" strike="noStrike" baseline="0">
              <a:solidFill>
                <a:srgbClr val="000000"/>
              </a:solidFill>
              <a:latin typeface="ＭＳ Ｐゴシック"/>
              <a:ea typeface="+mn-ea"/>
            </a:rPr>
            <a:t>条に定める義務は消滅しないものとし</a:t>
          </a:r>
        </a:p>
        <a:p>
          <a:pPr algn="l" rtl="0">
            <a:defRPr sz="1000"/>
          </a:pPr>
          <a:r>
            <a:rPr lang="ja-JP" altLang="en-US" sz="700" b="0" i="0" u="none" strike="noStrike" baseline="0">
              <a:solidFill>
                <a:srgbClr val="000000"/>
              </a:solidFill>
              <a:latin typeface="ＭＳ Ｐゴシック"/>
              <a:ea typeface="+mn-ea"/>
            </a:rPr>
            <a:t>  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第</a:t>
          </a:r>
          <a:r>
            <a:rPr lang="en-US" altLang="ja-JP" sz="700" b="0" i="0" u="none" strike="noStrike" baseline="0">
              <a:solidFill>
                <a:srgbClr val="000000"/>
              </a:solidFill>
              <a:latin typeface="ＭＳ Ｐゴシック"/>
              <a:ea typeface="+mn-ea"/>
            </a:rPr>
            <a:t>7</a:t>
          </a:r>
          <a:r>
            <a:rPr lang="ja-JP" altLang="en-US" sz="700" b="0" i="0" u="none" strike="noStrike" baseline="0">
              <a:solidFill>
                <a:srgbClr val="000000"/>
              </a:solidFill>
              <a:latin typeface="ＭＳ Ｐゴシック"/>
              <a:ea typeface="+mn-ea"/>
            </a:rPr>
            <a:t>章　反社会勢力の排除</a:t>
          </a: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23</a:t>
          </a:r>
          <a:r>
            <a:rPr lang="ja-JP" altLang="en-US" sz="700" b="0" i="0" u="none" strike="noStrike" baseline="0">
              <a:solidFill>
                <a:srgbClr val="000000"/>
              </a:solidFill>
              <a:latin typeface="ＭＳ Ｐゴシック"/>
              <a:ea typeface="+mn-ea"/>
            </a:rPr>
            <a:t>条（反社条項）</a:t>
          </a:r>
        </a:p>
        <a:p>
          <a:pPr algn="l" rtl="0">
            <a:defRPr sz="1000"/>
          </a:pPr>
          <a:r>
            <a:rPr lang="ja-JP" altLang="en-US" sz="700" b="0" i="0" u="none" strike="noStrike" baseline="0">
              <a:solidFill>
                <a:srgbClr val="000000"/>
              </a:solidFill>
              <a:latin typeface="ＭＳ Ｐゴシック"/>
              <a:ea typeface="+mn-ea"/>
            </a:rPr>
            <a:t>　会員は、自らが、次の各号に記載する者（以下「反社会的勢力等」という）に該当せず今後も該当しないこと、また、反社会的勢</a:t>
          </a:r>
        </a:p>
        <a:p>
          <a:pPr algn="l" rtl="0">
            <a:defRPr sz="1000"/>
          </a:pPr>
          <a:r>
            <a:rPr lang="ja-JP" altLang="en-US" sz="700" b="0" i="0" u="none" strike="noStrike" baseline="0">
              <a:solidFill>
                <a:srgbClr val="000000"/>
              </a:solidFill>
              <a:latin typeface="ＭＳ Ｐゴシック"/>
              <a:ea typeface="+mn-ea"/>
            </a:rPr>
            <a:t>　力等との関係を持っておらず今後も持たないことを確約します。 </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）警察庁「組織犯罪対策要綱」記載の「暴力団、暴力団員、暴力団準構成員、暴力団関係企業、総会屋等、社会運動等</a:t>
          </a:r>
        </a:p>
        <a:p>
          <a:pPr algn="l" rtl="0">
            <a:defRPr sz="1000"/>
          </a:pPr>
          <a:r>
            <a:rPr lang="ja-JP" altLang="en-US" sz="700" b="0" i="0" u="none" strike="noStrike" baseline="0">
              <a:solidFill>
                <a:srgbClr val="000000"/>
              </a:solidFill>
              <a:latin typeface="ＭＳ Ｐゴシック"/>
              <a:ea typeface="+mn-ea"/>
            </a:rPr>
            <a:t>　　　標ぼうゴロ、特殊知能暴力集団等」その他これらに準ずる者</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）資金や便宜を供与したり、不正の利益を図る目的で利用したりするなど、前号に記載する者と人的・資本的・経済的に深</a:t>
          </a:r>
        </a:p>
        <a:p>
          <a:pPr algn="l" rtl="0">
            <a:defRPr sz="1000"/>
          </a:pPr>
          <a:r>
            <a:rPr lang="ja-JP" altLang="en-US" sz="700" b="0" i="0" u="none" strike="noStrike" baseline="0">
              <a:solidFill>
                <a:srgbClr val="000000"/>
              </a:solidFill>
              <a:latin typeface="ＭＳ Ｐゴシック"/>
              <a:ea typeface="+mn-ea"/>
            </a:rPr>
            <a:t>　　　い関係にある者</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会員は、 自らまたは第三者を利用して、次の各号に記載する行為を行わないことを相手方に対して確約します。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）詐術、暴力的行為または脅迫的言辞を用いる行為</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）違法行為または不当要求行為</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3</a:t>
          </a:r>
          <a:r>
            <a:rPr lang="ja-JP" altLang="en-US" sz="700" b="0" i="0" u="none" strike="noStrike" baseline="0">
              <a:solidFill>
                <a:srgbClr val="000000"/>
              </a:solidFill>
              <a:latin typeface="ＭＳ Ｐゴシック"/>
              <a:ea typeface="+mn-ea"/>
            </a:rPr>
            <a:t>）業務を妨害する行為</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4</a:t>
          </a:r>
          <a:r>
            <a:rPr lang="ja-JP" altLang="en-US" sz="700" b="0" i="0" u="none" strike="noStrike" baseline="0">
              <a:solidFill>
                <a:srgbClr val="000000"/>
              </a:solidFill>
              <a:latin typeface="ＭＳ Ｐゴシック"/>
              <a:ea typeface="+mn-ea"/>
            </a:rPr>
            <a:t>）名誉や信用等を毀損する行為</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5</a:t>
          </a:r>
          <a:r>
            <a:rPr lang="ja-JP" altLang="en-US" sz="700" b="0" i="0" u="none" strike="noStrike" baseline="0">
              <a:solidFill>
                <a:srgbClr val="000000"/>
              </a:solidFill>
              <a:latin typeface="ＭＳ Ｐゴシック"/>
              <a:ea typeface="+mn-ea"/>
            </a:rPr>
            <a:t>）前各号に準ずる行為</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第</a:t>
          </a:r>
          <a:r>
            <a:rPr lang="en-US" altLang="ja-JP" sz="700" b="0" i="0" u="none" strike="noStrike" baseline="0">
              <a:solidFill>
                <a:srgbClr val="000000"/>
              </a:solidFill>
              <a:latin typeface="ＭＳ Ｐゴシック"/>
              <a:ea typeface="+mn-ea"/>
            </a:rPr>
            <a:t>8</a:t>
          </a:r>
          <a:r>
            <a:rPr lang="ja-JP" altLang="en-US" sz="700" b="0" i="0" u="none" strike="noStrike" baseline="0">
              <a:solidFill>
                <a:srgbClr val="000000"/>
              </a:solidFill>
              <a:latin typeface="ＭＳ Ｐゴシック"/>
              <a:ea typeface="+mn-ea"/>
            </a:rPr>
            <a:t>章　管轄裁判所</a:t>
          </a:r>
        </a:p>
        <a:p>
          <a:pPr algn="l" rtl="0">
            <a:defRPr sz="1000"/>
          </a:pPr>
          <a:r>
            <a:rPr lang="ja-JP" altLang="en-US" sz="700" b="0" i="0" u="none" strike="noStrike" baseline="0">
              <a:solidFill>
                <a:srgbClr val="000000"/>
              </a:solidFill>
              <a:latin typeface="ＭＳ Ｐゴシック"/>
              <a:ea typeface="+mn-ea"/>
            </a:rPr>
            <a:t>　第</a:t>
          </a:r>
          <a:r>
            <a:rPr lang="en-US" altLang="ja-JP" sz="700" b="0" i="0" u="none" strike="noStrike" baseline="0">
              <a:solidFill>
                <a:srgbClr val="000000"/>
              </a:solidFill>
              <a:latin typeface="ＭＳ Ｐゴシック"/>
              <a:ea typeface="+mn-ea"/>
            </a:rPr>
            <a:t>24</a:t>
          </a:r>
          <a:r>
            <a:rPr lang="ja-JP" altLang="en-US" sz="700" b="0" i="0" u="none" strike="noStrike" baseline="0">
              <a:solidFill>
                <a:srgbClr val="000000"/>
              </a:solidFill>
              <a:latin typeface="ＭＳ Ｐゴシック"/>
              <a:ea typeface="+mn-ea"/>
            </a:rPr>
            <a:t>条（合意管轄） </a:t>
          </a:r>
        </a:p>
        <a:p>
          <a:pPr algn="l" rtl="0">
            <a:defRPr sz="1000"/>
          </a:pPr>
          <a:r>
            <a:rPr lang="ja-JP" altLang="en-US" sz="700" b="0" i="0" u="none" strike="noStrike" baseline="0">
              <a:solidFill>
                <a:srgbClr val="000000"/>
              </a:solidFill>
              <a:latin typeface="ＭＳ Ｐゴシック"/>
              <a:ea typeface="+mn-ea"/>
            </a:rPr>
            <a:t>　本規約に基づきまたは関連して生じる一切の紛争については、当社の本店所在地を管轄する裁判所を第一審の専属的合意</a:t>
          </a:r>
        </a:p>
        <a:p>
          <a:pPr algn="l" rtl="0">
            <a:defRPr sz="1000"/>
          </a:pPr>
          <a:r>
            <a:rPr lang="ja-JP" altLang="en-US" sz="700" b="0" i="0" u="none" strike="noStrike" baseline="0">
              <a:solidFill>
                <a:srgbClr val="000000"/>
              </a:solidFill>
              <a:latin typeface="ＭＳ Ｐゴシック"/>
              <a:ea typeface="+mn-ea"/>
            </a:rPr>
            <a:t>  管轄裁判所とします。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付則） この会員規約は、</a:t>
          </a:r>
          <a:r>
            <a:rPr lang="en-US" altLang="ja-JP" sz="700" b="0" i="0" u="none" strike="noStrike" baseline="0">
              <a:solidFill>
                <a:srgbClr val="000000"/>
              </a:solidFill>
              <a:latin typeface="ＭＳ Ｐゴシック"/>
              <a:ea typeface="+mn-ea"/>
            </a:rPr>
            <a:t>2021</a:t>
          </a:r>
          <a:r>
            <a:rPr lang="ja-JP" altLang="en-US" sz="700" b="0" i="0" u="none" strike="noStrike" baseline="0">
              <a:solidFill>
                <a:srgbClr val="000000"/>
              </a:solidFill>
              <a:latin typeface="ＭＳ Ｐゴシック"/>
              <a:ea typeface="+mn-ea"/>
            </a:rPr>
            <a:t>年</a:t>
          </a:r>
          <a:r>
            <a:rPr lang="en-US" altLang="ja-JP" sz="700" b="0" i="0" u="none" strike="noStrike" baseline="0">
              <a:solidFill>
                <a:srgbClr val="000000"/>
              </a:solidFill>
              <a:latin typeface="ＭＳ Ｐゴシック"/>
              <a:ea typeface="+mn-ea"/>
            </a:rPr>
            <a:t>4</a:t>
          </a:r>
          <a:r>
            <a:rPr lang="ja-JP" altLang="en-US" sz="700" b="0" i="0" u="none" strike="noStrike" baseline="0">
              <a:solidFill>
                <a:srgbClr val="000000"/>
              </a:solidFill>
              <a:latin typeface="ＭＳ Ｐゴシック"/>
              <a:ea typeface="+mn-ea"/>
            </a:rPr>
            <a:t>月</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日から実施します。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en-US" altLang="ja-JP" sz="700" b="0" i="0" u="none" strike="noStrike" baseline="0">
              <a:solidFill>
                <a:srgbClr val="000000"/>
              </a:solidFill>
              <a:latin typeface="ＭＳ Ｐゴシック"/>
              <a:ea typeface="+mn-ea"/>
            </a:rPr>
            <a:t>《</a:t>
          </a:r>
          <a:r>
            <a:rPr lang="ja-JP" altLang="en-US" sz="700" b="0" i="0" u="none" strike="noStrike" baseline="0">
              <a:solidFill>
                <a:srgbClr val="000000"/>
              </a:solidFill>
              <a:latin typeface="ＭＳ Ｐゴシック"/>
              <a:ea typeface="+mn-ea"/>
            </a:rPr>
            <a:t>別表</a:t>
          </a:r>
          <a:r>
            <a:rPr lang="en-US" altLang="ja-JP" sz="700" b="0" i="0" u="none" strike="noStrike" baseline="0">
              <a:solidFill>
                <a:srgbClr val="000000"/>
              </a:solidFill>
              <a:latin typeface="ＭＳ Ｐゴシック"/>
              <a:ea typeface="+mn-ea"/>
            </a:rPr>
            <a:t>》</a:t>
          </a:r>
        </a:p>
        <a:p>
          <a:pPr algn="l" rtl="0">
            <a:defRPr sz="1000"/>
          </a:pPr>
          <a:r>
            <a:rPr lang="en-US" altLang="ja-JP" sz="700" b="0" i="0" u="none" strike="noStrike" baseline="0">
              <a:solidFill>
                <a:srgbClr val="000000"/>
              </a:solidFill>
              <a:latin typeface="ＭＳ Ｐゴシック"/>
              <a:ea typeface="+mn-ea"/>
            </a:rPr>
            <a:t> A</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サービスの内容</a:t>
          </a:r>
        </a:p>
        <a:p>
          <a:pPr algn="l" rtl="0">
            <a:defRPr sz="1000"/>
          </a:pPr>
          <a:r>
            <a:rPr lang="ja-JP" altLang="en-US" sz="700" b="0" i="0" u="none" strike="noStrike" baseline="0">
              <a:solidFill>
                <a:srgbClr val="000000"/>
              </a:solidFill>
              <a:latin typeface="ＭＳ Ｐゴシック"/>
              <a:ea typeface="+mn-ea"/>
            </a:rPr>
            <a:t>　会員が利用申込書により申し込んだオンライン文献複写に関する以下のサービスをいいます。</a:t>
          </a:r>
        </a:p>
        <a:p>
          <a:pPr algn="l" rtl="0">
            <a:defRPr sz="1000"/>
          </a:pPr>
          <a:r>
            <a:rPr lang="ja-JP" altLang="en-US" sz="700" b="0" i="0" u="none" strike="noStrike" baseline="0">
              <a:solidFill>
                <a:srgbClr val="000000"/>
              </a:solidFill>
              <a:latin typeface="ＭＳ Ｐゴシック"/>
              <a:ea typeface="+mn-ea"/>
            </a:rPr>
            <a:t>　インターネットを利用して、利用者自身がデータベース検索または文献の書誌情報を指定することで、目的の文献を特定し</a:t>
          </a:r>
        </a:p>
        <a:p>
          <a:pPr algn="l" rtl="0">
            <a:defRPr sz="1000"/>
          </a:pPr>
          <a:r>
            <a:rPr lang="ja-JP" altLang="en-US" sz="700" b="0" i="0" u="none" strike="noStrike" baseline="0">
              <a:solidFill>
                <a:srgbClr val="000000"/>
              </a:solidFill>
              <a:latin typeface="ＭＳ Ｐゴシック"/>
              <a:ea typeface="+mn-ea"/>
            </a:rPr>
            <a:t>  注文することにより、電子メールにて文献の電子ファイルを納品するサービス。</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B</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サービスの時間</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）サービス時間</a:t>
          </a:r>
        </a:p>
        <a:p>
          <a:pPr algn="l" rtl="0">
            <a:defRPr sz="1000"/>
          </a:pPr>
          <a:r>
            <a:rPr lang="ja-JP" altLang="en-US" sz="700" b="0" i="0" u="none" strike="noStrike" baseline="0">
              <a:solidFill>
                <a:srgbClr val="000000"/>
              </a:solidFill>
              <a:latin typeface="ＭＳ Ｐゴシック"/>
              <a:ea typeface="+mn-ea"/>
            </a:rPr>
            <a:t>　　　本サービスのサービス提供時間は</a:t>
          </a:r>
          <a:r>
            <a:rPr lang="en-US" altLang="ja-JP" sz="700" b="0" i="0" u="none" strike="noStrike" baseline="0">
              <a:solidFill>
                <a:srgbClr val="000000"/>
              </a:solidFill>
              <a:latin typeface="ＭＳ Ｐゴシック"/>
              <a:ea typeface="+mn-ea"/>
            </a:rPr>
            <a:t>24</a:t>
          </a:r>
          <a:r>
            <a:rPr lang="ja-JP" altLang="en-US" sz="700" b="0" i="0" u="none" strike="noStrike" baseline="0">
              <a:solidFill>
                <a:srgbClr val="000000"/>
              </a:solidFill>
              <a:latin typeface="ＭＳ Ｐゴシック"/>
              <a:ea typeface="+mn-ea"/>
            </a:rPr>
            <a:t>時間を原則とします。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）メンテナンス時間</a:t>
          </a:r>
        </a:p>
        <a:p>
          <a:pPr algn="l" rtl="0">
            <a:defRPr sz="1000"/>
          </a:pPr>
          <a:r>
            <a:rPr lang="ja-JP" altLang="en-US" sz="700" b="0" i="0" u="none" strike="noStrike" baseline="0">
              <a:solidFill>
                <a:srgbClr val="000000"/>
              </a:solidFill>
              <a:latin typeface="ＭＳ Ｐゴシック"/>
              <a:ea typeface="+mn-ea"/>
            </a:rPr>
            <a:t>　　　米国東部標準時の土曜 </a:t>
          </a:r>
          <a:r>
            <a:rPr lang="en-US" altLang="ja-JP" sz="700" b="0" i="0" u="none" strike="noStrike" baseline="0">
              <a:solidFill>
                <a:srgbClr val="000000"/>
              </a:solidFill>
              <a:latin typeface="ＭＳ Ｐゴシック"/>
              <a:ea typeface="+mn-ea"/>
            </a:rPr>
            <a:t>12</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00</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20</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00</a:t>
          </a:r>
          <a:r>
            <a:rPr lang="ja-JP" altLang="en-US" sz="700" b="0" i="0" u="none" strike="noStrike" baseline="0">
              <a:solidFill>
                <a:srgbClr val="000000"/>
              </a:solidFill>
              <a:latin typeface="ＭＳ Ｐゴシック"/>
              <a:ea typeface="+mn-ea"/>
            </a:rPr>
            <a:t>（日本時間 日曜</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00</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10</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00</a:t>
          </a:r>
          <a:r>
            <a:rPr lang="ja-JP" altLang="en-US" sz="700" b="0" i="0" u="none" strike="noStrike" baseline="0">
              <a:solidFill>
                <a:srgbClr val="000000"/>
              </a:solidFill>
              <a:latin typeface="ＭＳ Ｐゴシック"/>
              <a:ea typeface="+mn-ea"/>
            </a:rPr>
            <a:t>）および日曜の</a:t>
          </a:r>
          <a:r>
            <a:rPr lang="en-US" altLang="ja-JP" sz="700" b="0" i="0" u="none" strike="noStrike" baseline="0">
              <a:solidFill>
                <a:srgbClr val="000000"/>
              </a:solidFill>
              <a:latin typeface="ＭＳ Ｐゴシック"/>
              <a:ea typeface="+mn-ea"/>
            </a:rPr>
            <a:t>20</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00</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24</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00</a:t>
          </a:r>
          <a:r>
            <a:rPr lang="ja-JP" altLang="en-US" sz="700" b="0" i="0" u="none" strike="noStrike" baseline="0">
              <a:solidFill>
                <a:srgbClr val="000000"/>
              </a:solidFill>
              <a:latin typeface="ＭＳ Ｐゴシック"/>
              <a:ea typeface="+mn-ea"/>
            </a:rPr>
            <a:t>（日本時間 月曜</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10</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00</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14</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00</a:t>
          </a:r>
          <a:r>
            <a:rPr lang="ja-JP" altLang="en-US" sz="700" b="0" i="0" u="none" strike="noStrike" baseline="0">
              <a:solidFill>
                <a:srgbClr val="000000"/>
              </a:solidFill>
              <a:latin typeface="ＭＳ Ｐゴシック"/>
              <a:ea typeface="+mn-ea"/>
            </a:rPr>
            <a:t>）はシステムメンテナンスにより、サービス提供が中断される場合があります。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C</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サービスの料金</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．サービス料金： </a:t>
          </a:r>
          <a:r>
            <a:rPr lang="en-US" altLang="ja-JP" sz="700" b="0" i="0" u="none" strike="noStrike" baseline="0">
              <a:solidFill>
                <a:srgbClr val="000000"/>
              </a:solidFill>
              <a:latin typeface="ＭＳ Ｐゴシック"/>
              <a:ea typeface="+mn-ea"/>
            </a:rPr>
            <a:t>$12</a:t>
          </a:r>
        </a:p>
        <a:p>
          <a:pPr algn="l" rtl="0">
            <a:defRPr sz="1000"/>
          </a:pPr>
          <a:r>
            <a:rPr lang="en-US" altLang="ja-JP" sz="700" b="0" i="0" u="none" strike="noStrike" baseline="0">
              <a:solidFill>
                <a:srgbClr val="000000"/>
              </a:solidFill>
              <a:latin typeface="ＭＳ Ｐゴシック"/>
              <a:ea typeface="+mn-ea"/>
            </a:rPr>
            <a:t> 2</a:t>
          </a:r>
          <a:r>
            <a:rPr lang="ja-JP" altLang="en-US" sz="700" b="0" i="0" u="none" strike="noStrike" baseline="0">
              <a:solidFill>
                <a:srgbClr val="000000"/>
              </a:solidFill>
              <a:latin typeface="ＭＳ Ｐゴシック"/>
              <a:ea typeface="+mn-ea"/>
            </a:rPr>
            <a:t>．著作権料金： 文献により異なります。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3</a:t>
          </a:r>
          <a:r>
            <a:rPr lang="ja-JP" altLang="en-US" sz="700" b="0" i="0" u="none" strike="noStrike" baseline="0">
              <a:solidFill>
                <a:srgbClr val="000000"/>
              </a:solidFill>
              <a:latin typeface="ＭＳ Ｐゴシック"/>
              <a:ea typeface="+mn-ea"/>
            </a:rPr>
            <a:t>．オプション料金： リファレンス調査（ベーシック；</a:t>
          </a:r>
          <a:r>
            <a:rPr lang="en-US" altLang="ja-JP" sz="700" b="0" i="0" u="none" strike="noStrike" baseline="0">
              <a:solidFill>
                <a:srgbClr val="000000"/>
              </a:solidFill>
              <a:latin typeface="ＭＳ Ｐゴシック"/>
              <a:ea typeface="+mn-ea"/>
            </a:rPr>
            <a:t>$2.5</a:t>
          </a:r>
          <a:r>
            <a:rPr lang="ja-JP" altLang="en-US" sz="700" b="0" i="0" u="none" strike="noStrike" baseline="0">
              <a:solidFill>
                <a:srgbClr val="000000"/>
              </a:solidFill>
              <a:latin typeface="ＭＳ Ｐゴシック"/>
              <a:ea typeface="+mn-ea"/>
            </a:rPr>
            <a:t>、アドバンス</a:t>
          </a:r>
          <a:r>
            <a:rPr lang="en-US" altLang="ja-JP" sz="700" b="0" i="0" u="none" strike="noStrike" baseline="0">
              <a:solidFill>
                <a:srgbClr val="000000"/>
              </a:solidFill>
              <a:latin typeface="ＭＳ Ｐゴシック"/>
              <a:ea typeface="+mn-ea"/>
            </a:rPr>
            <a:t>$25</a:t>
          </a:r>
          <a:r>
            <a:rPr lang="ja-JP" altLang="en-US" sz="700" b="0" i="0" u="none" strike="noStrike" baseline="0">
              <a:solidFill>
                <a:srgbClr val="000000"/>
              </a:solidFill>
              <a:latin typeface="ＭＳ Ｐゴシック"/>
              <a:ea typeface="+mn-ea"/>
            </a:rPr>
            <a:t>）、外部機関への手配（手配内容により異なります）等。</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4</a:t>
          </a:r>
          <a:r>
            <a:rPr lang="ja-JP" altLang="en-US" sz="700" b="0" i="0" u="none" strike="noStrike" baseline="0">
              <a:solidFill>
                <a:srgbClr val="000000"/>
              </a:solidFill>
              <a:latin typeface="ＭＳ Ｐゴシック"/>
              <a:ea typeface="+mn-ea"/>
            </a:rPr>
            <a:t>．請求金額： 当社からの請求の際に手数料</a:t>
          </a:r>
          <a:r>
            <a:rPr lang="en-US" altLang="ja-JP" sz="700" b="0" i="0" u="none" strike="noStrike" baseline="0">
              <a:solidFill>
                <a:srgbClr val="000000"/>
              </a:solidFill>
              <a:latin typeface="ＭＳ Ｐゴシック"/>
              <a:ea typeface="+mn-ea"/>
            </a:rPr>
            <a:t>20</a:t>
          </a:r>
          <a:r>
            <a:rPr lang="ja-JP" altLang="en-US" sz="700" b="0" i="0" u="none" strike="noStrike" baseline="0">
              <a:solidFill>
                <a:srgbClr val="000000"/>
              </a:solidFill>
              <a:latin typeface="ＭＳ Ｐゴシック"/>
              <a:ea typeface="+mn-ea"/>
            </a:rPr>
            <a:t>％（</a:t>
          </a:r>
          <a:r>
            <a:rPr lang="en-US" altLang="ja-JP" sz="700" b="0" i="0" u="none" strike="noStrike" baseline="0">
              <a:solidFill>
                <a:srgbClr val="000000"/>
              </a:solidFill>
              <a:latin typeface="ＭＳ Ｐゴシック"/>
              <a:ea typeface="+mn-ea"/>
            </a:rPr>
            <a:t>2</a:t>
          </a:r>
          <a:r>
            <a:rPr lang="ja-JP" altLang="en-US" sz="700" b="0" i="0" u="none" strike="noStrike" baseline="0">
              <a:solidFill>
                <a:srgbClr val="000000"/>
              </a:solidFill>
              <a:latin typeface="ＭＳ Ｐゴシック"/>
              <a:ea typeface="+mn-ea"/>
            </a:rPr>
            <a:t>．著作権料金は対象外）を追加し、米国</a:t>
          </a:r>
          <a:r>
            <a:rPr lang="en-US" altLang="ja-JP" sz="700" b="0" i="0" u="none" strike="noStrike" baseline="0">
              <a:solidFill>
                <a:srgbClr val="000000"/>
              </a:solidFill>
              <a:latin typeface="ＭＳ Ｐゴシック"/>
              <a:ea typeface="+mn-ea"/>
            </a:rPr>
            <a:t>CCC</a:t>
          </a:r>
          <a:r>
            <a:rPr lang="ja-JP" altLang="en-US" sz="700" b="0" i="0" u="none" strike="noStrike" baseline="0">
              <a:solidFill>
                <a:srgbClr val="000000"/>
              </a:solidFill>
              <a:latin typeface="ＭＳ Ｐゴシック"/>
              <a:ea typeface="+mn-ea"/>
            </a:rPr>
            <a:t>が毎月発行する</a:t>
          </a:r>
        </a:p>
        <a:p>
          <a:pPr algn="l" rtl="0">
            <a:defRPr sz="1000"/>
          </a:pPr>
          <a:r>
            <a:rPr lang="ja-JP" altLang="en-US" sz="700" b="0" i="0" u="none" strike="noStrike" baseline="0">
              <a:solidFill>
                <a:srgbClr val="000000"/>
              </a:solidFill>
              <a:latin typeface="ＭＳ Ｐゴシック"/>
              <a:ea typeface="+mn-ea"/>
            </a:rPr>
            <a:t>     利用明細書（ドル建て）に基づいて、利用当月の米ドル平均為替レートにより円価に換算し算出します。</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5</a:t>
          </a:r>
          <a:r>
            <a:rPr lang="ja-JP" altLang="en-US" sz="700" b="0" i="0" u="none" strike="noStrike" baseline="0">
              <a:solidFill>
                <a:srgbClr val="000000"/>
              </a:solidFill>
              <a:latin typeface="ＭＳ Ｐゴシック"/>
              <a:ea typeface="+mn-ea"/>
            </a:rPr>
            <a:t>．支払時期</a:t>
          </a: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1</a:t>
          </a:r>
          <a:r>
            <a:rPr lang="ja-JP" altLang="en-US" sz="700" b="0" i="0" u="none" strike="noStrike" baseline="0">
              <a:solidFill>
                <a:srgbClr val="000000"/>
              </a:solidFill>
              <a:latin typeface="ＭＳ Ｐゴシック"/>
              <a:ea typeface="+mn-ea"/>
            </a:rPr>
            <a:t>）当社指定の金融機関への振り込みの場合</a:t>
          </a:r>
        </a:p>
        <a:p>
          <a:pPr algn="l" rtl="0">
            <a:defRPr sz="1000"/>
          </a:pPr>
          <a:r>
            <a:rPr lang="ja-JP" altLang="en-US" sz="700" b="0" i="0" u="none" strike="noStrike" baseline="0">
              <a:solidFill>
                <a:srgbClr val="000000"/>
              </a:solidFill>
              <a:latin typeface="ＭＳ Ｐゴシック"/>
              <a:ea typeface="+mn-ea"/>
            </a:rPr>
            <a:t>　　　　 毎月発生した</a:t>
          </a:r>
          <a:r>
            <a:rPr lang="en-US" altLang="ja-JP" sz="700" b="0" i="0" u="none" strike="noStrike" baseline="0">
              <a:solidFill>
                <a:srgbClr val="000000"/>
              </a:solidFill>
              <a:latin typeface="ＭＳ Ｐゴシック"/>
              <a:ea typeface="+mn-ea"/>
            </a:rPr>
            <a:t>RightFind</a:t>
          </a:r>
          <a:r>
            <a:rPr lang="ja-JP" altLang="en-US" sz="700" b="0" i="0" u="none" strike="noStrike" baseline="0">
              <a:solidFill>
                <a:srgbClr val="000000"/>
              </a:solidFill>
              <a:latin typeface="ＭＳ Ｐゴシック"/>
              <a:ea typeface="+mn-ea"/>
            </a:rPr>
            <a:t>サービス料金を、毎月末日を締め日として、原則として使用月の翌々月末日（金融機関休業</a:t>
          </a:r>
        </a:p>
        <a:p>
          <a:pPr algn="l" rtl="0">
            <a:defRPr sz="1000"/>
          </a:pPr>
          <a:r>
            <a:rPr lang="ja-JP" altLang="en-US" sz="700" b="0" i="0" u="none" strike="noStrike" baseline="0">
              <a:solidFill>
                <a:srgbClr val="000000"/>
              </a:solidFill>
              <a:latin typeface="ＭＳ Ｐゴシック"/>
              <a:ea typeface="+mn-ea"/>
            </a:rPr>
            <a:t>          日の場合は前営業日）までに当社指定の金融機関に振り込むものとします。但し、本規定と異なる支払い期日が請求書</a:t>
          </a:r>
        </a:p>
        <a:p>
          <a:pPr algn="l" rtl="0">
            <a:defRPr sz="1000"/>
          </a:pPr>
          <a:r>
            <a:rPr lang="ja-JP" altLang="en-US" sz="700" b="0" i="0" u="none" strike="noStrike" baseline="0">
              <a:solidFill>
                <a:srgbClr val="000000"/>
              </a:solidFill>
              <a:latin typeface="ＭＳ Ｐゴシック"/>
              <a:ea typeface="+mn-ea"/>
            </a:rPr>
            <a:t>          に記載されている場合は、その期日までに振り込むものとします。</a:t>
          </a:r>
        </a:p>
        <a:p>
          <a:pPr algn="l" rtl="0">
            <a:defRPr sz="1000"/>
          </a:pPr>
          <a:endParaRPr lang="ja-JP" altLang="en-US" sz="700" b="0" i="0" u="none" strike="noStrike" baseline="0">
            <a:solidFill>
              <a:srgbClr val="000000"/>
            </a:solidFill>
            <a:latin typeface="ＭＳ Ｐゴシック"/>
            <a:ea typeface="+mn-ea"/>
          </a:endParaRPr>
        </a:p>
        <a:p>
          <a:pPr algn="l" rtl="0">
            <a:defRPr sz="1000"/>
          </a:pPr>
          <a:endParaRPr lang="ja-JP" altLang="en-US" sz="700" b="0" i="0" u="none" strike="noStrike" baseline="0">
            <a:solidFill>
              <a:srgbClr val="000000"/>
            </a:solidFill>
            <a:latin typeface="ＭＳ Ｐゴシック"/>
            <a:ea typeface="+mn-ea"/>
          </a:endParaRPr>
        </a:p>
        <a:p>
          <a:pPr algn="l" rtl="0">
            <a:defRPr sz="1000"/>
          </a:pPr>
          <a:r>
            <a:rPr lang="ja-JP" altLang="en-US" sz="700" b="0" i="0" u="none" strike="noStrike" baseline="0">
              <a:solidFill>
                <a:srgbClr val="000000"/>
              </a:solidFill>
              <a:latin typeface="ＭＳ Ｐゴシック"/>
              <a:ea typeface="+mn-ea"/>
            </a:rPr>
            <a:t>  </a:t>
          </a:r>
          <a:r>
            <a:rPr lang="en-US" altLang="ja-JP" sz="700" b="0" i="0" u="none" strike="noStrike" baseline="0">
              <a:solidFill>
                <a:srgbClr val="000000"/>
              </a:solidFill>
              <a:latin typeface="ＭＳ Ｐゴシック"/>
              <a:ea typeface="+mn-ea"/>
            </a:rPr>
            <a:t>- </a:t>
          </a:r>
          <a:r>
            <a:rPr lang="ja-JP" altLang="en-US" sz="700" b="0" i="0" u="none" strike="noStrike" baseline="0">
              <a:solidFill>
                <a:srgbClr val="000000"/>
              </a:solidFill>
              <a:latin typeface="ＭＳ Ｐゴシック"/>
              <a:ea typeface="+mn-ea"/>
            </a:rPr>
            <a:t>以上 </a:t>
          </a:r>
          <a:r>
            <a:rPr lang="en-US" altLang="ja-JP" sz="700" b="0" i="0" u="none" strike="noStrike" baseline="0">
              <a:solidFill>
                <a:srgbClr val="000000"/>
              </a:solidFill>
              <a:latin typeface="ＭＳ Ｐゴシック"/>
              <a:ea typeface="+mn-ea"/>
            </a:rPr>
            <a:t>-</a:t>
          </a:r>
        </a:p>
        <a:p>
          <a:pPr algn="l" rtl="0">
            <a:defRPr sz="1000"/>
          </a:pPr>
          <a:endParaRPr lang="en-US" altLang="ja-JP" sz="700" b="0" i="0" u="none" strike="noStrike" baseline="0">
            <a:solidFill>
              <a:srgbClr val="000000"/>
            </a:solidFill>
            <a:latin typeface="ＭＳ Ｐゴシック"/>
            <a:ea typeface="+mn-ea"/>
          </a:endParaRPr>
        </a:p>
      </xdr:txBody>
    </xdr:sp>
    <xdr:clientData/>
  </xdr:twoCellAnchor>
  <xdr:twoCellAnchor>
    <xdr:from>
      <xdr:col>4</xdr:col>
      <xdr:colOff>1343025</xdr:colOff>
      <xdr:row>0</xdr:row>
      <xdr:rowOff>742951</xdr:rowOff>
    </xdr:from>
    <xdr:to>
      <xdr:col>4</xdr:col>
      <xdr:colOff>2400301</xdr:colOff>
      <xdr:row>1</xdr:row>
      <xdr:rowOff>142876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734550" y="742951"/>
          <a:ext cx="1057276" cy="2857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t>〔V2023/02〕</a:t>
          </a:r>
        </a:p>
        <a:p>
          <a:pPr algn="l"/>
          <a:r>
            <a:rPr kumimoji="1" lang="ja-JP" altLang="en-US" sz="900"/>
            <a:t>」</a:t>
          </a:r>
          <a:r>
            <a:rPr kumimoji="1" lang="en-US" altLang="ja-JP" sz="900"/>
            <a:t>〕</a:t>
          </a:r>
          <a:endParaRPr kumimoji="1" lang="ja-JP" altLang="en-US" sz="900"/>
        </a:p>
      </xdr:txBody>
    </xdr:sp>
    <xdr:clientData/>
  </xdr:twoCellAnchor>
  <xdr:twoCellAnchor>
    <xdr:from>
      <xdr:col>2</xdr:col>
      <xdr:colOff>2619690</xdr:colOff>
      <xdr:row>122</xdr:row>
      <xdr:rowOff>2894</xdr:rowOff>
    </xdr:from>
    <xdr:to>
      <xdr:col>3</xdr:col>
      <xdr:colOff>657834</xdr:colOff>
      <xdr:row>123</xdr:row>
      <xdr:rowOff>10077</xdr:rowOff>
    </xdr:to>
    <xdr:sp macro="" textlink="">
      <xdr:nvSpPr>
        <xdr:cNvPr id="8" name="Rectangle 54">
          <a:hlinkClick xmlns:r="http://schemas.openxmlformats.org/officeDocument/2006/relationships" r:id="rId1"/>
          <a:extLst>
            <a:ext uri="{FF2B5EF4-FFF2-40B4-BE49-F238E27FC236}">
              <a16:creationId xmlns:a16="http://schemas.microsoft.com/office/drawing/2014/main" id="{689E8F03-986F-40C0-8844-21481D00C66C}"/>
            </a:ext>
          </a:extLst>
        </xdr:cNvPr>
        <xdr:cNvSpPr>
          <a:spLocks noChangeArrowheads="1"/>
        </xdr:cNvSpPr>
      </xdr:nvSpPr>
      <xdr:spPr bwMode="auto">
        <a:xfrm>
          <a:off x="3791265" y="26234744"/>
          <a:ext cx="1086144" cy="188158"/>
        </a:xfrm>
        <a:prstGeom prst="rect">
          <a:avLst/>
        </a:prstGeom>
        <a:noFill/>
        <a:ln>
          <a:noFill/>
        </a:ln>
      </xdr:spPr>
      <xdr:txBody>
        <a:bodyPr vertOverflow="clip" wrap="square" lIns="27432" tIns="18288" rIns="0" bIns="0" anchor="t" upright="1"/>
        <a:lstStyle/>
        <a:p>
          <a:pPr algn="l" rtl="0">
            <a:defRPr sz="1000"/>
          </a:pPr>
          <a:endParaRPr lang="en-US" altLang="ja-JP" sz="1050" b="0" i="0" u="none" strike="noStrike" baseline="0">
            <a:solidFill>
              <a:srgbClr val="000000"/>
            </a:solidFill>
            <a:latin typeface="ＭＳ Ｐゴシック"/>
            <a:ea typeface="+mn-ea"/>
          </a:endParaRPr>
        </a:p>
        <a:p>
          <a:pPr algn="l" rtl="0">
            <a:defRPr sz="1000"/>
          </a:pPr>
          <a:endParaRPr lang="en-US" altLang="ja-JP" sz="1050" b="0" i="0" u="none" strike="noStrike" baseline="0">
            <a:solidFill>
              <a:srgbClr val="000000"/>
            </a:solidFill>
            <a:latin typeface="ＭＳ Ｐゴシック"/>
            <a:ea typeface="+mn-ea"/>
          </a:endParaRPr>
        </a:p>
      </xdr:txBody>
    </xdr:sp>
    <xdr:clientData/>
  </xdr:twoCellAnchor>
  <xdr:twoCellAnchor editAs="oneCell">
    <xdr:from>
      <xdr:col>1</xdr:col>
      <xdr:colOff>443865</xdr:colOff>
      <xdr:row>0</xdr:row>
      <xdr:rowOff>358140</xdr:rowOff>
    </xdr:from>
    <xdr:to>
      <xdr:col>2</xdr:col>
      <xdr:colOff>677546</xdr:colOff>
      <xdr:row>0</xdr:row>
      <xdr:rowOff>800100</xdr:rowOff>
    </xdr:to>
    <xdr:pic>
      <xdr:nvPicPr>
        <xdr:cNvPr id="4" name="グラフィックス 3">
          <a:extLst>
            <a:ext uri="{FF2B5EF4-FFF2-40B4-BE49-F238E27FC236}">
              <a16:creationId xmlns:a16="http://schemas.microsoft.com/office/drawing/2014/main" id="{5363A22B-36E9-4A04-9605-53EE0BDAD3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11505" y="358140"/>
          <a:ext cx="1270636" cy="441960"/>
        </a:xfrm>
        <a:prstGeom prst="rect">
          <a:avLst/>
        </a:prstGeom>
      </xdr:spPr>
    </xdr:pic>
    <xdr:clientData/>
  </xdr:twoCellAnchor>
  <xdr:twoCellAnchor editAs="oneCell">
    <xdr:from>
      <xdr:col>2</xdr:col>
      <xdr:colOff>980579</xdr:colOff>
      <xdr:row>0</xdr:row>
      <xdr:rowOff>362445</xdr:rowOff>
    </xdr:from>
    <xdr:to>
      <xdr:col>2</xdr:col>
      <xdr:colOff>2809399</xdr:colOff>
      <xdr:row>0</xdr:row>
      <xdr:rowOff>800100</xdr:rowOff>
    </xdr:to>
    <xdr:pic>
      <xdr:nvPicPr>
        <xdr:cNvPr id="6" name="グラフィックス 5">
          <a:extLst>
            <a:ext uri="{FF2B5EF4-FFF2-40B4-BE49-F238E27FC236}">
              <a16:creationId xmlns:a16="http://schemas.microsoft.com/office/drawing/2014/main" id="{9AB540A4-F41B-454D-A7BD-6B093A59980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131199" y="362445"/>
          <a:ext cx="1825645" cy="437655"/>
        </a:xfrm>
        <a:prstGeom prst="rect">
          <a:avLst/>
        </a:prstGeom>
      </xdr:spPr>
    </xdr:pic>
    <xdr:clientData/>
  </xdr:twoCellAnchor>
  <xdr:twoCellAnchor>
    <xdr:from>
      <xdr:col>2</xdr:col>
      <xdr:colOff>838200</xdr:colOff>
      <xdr:row>0</xdr:row>
      <xdr:rowOff>320040</xdr:rowOff>
    </xdr:from>
    <xdr:to>
      <xdr:col>2</xdr:col>
      <xdr:colOff>838200</xdr:colOff>
      <xdr:row>0</xdr:row>
      <xdr:rowOff>800100</xdr:rowOff>
    </xdr:to>
    <xdr:cxnSp macro="">
      <xdr:nvCxnSpPr>
        <xdr:cNvPr id="10" name="直線コネクタ 9">
          <a:extLst>
            <a:ext uri="{FF2B5EF4-FFF2-40B4-BE49-F238E27FC236}">
              <a16:creationId xmlns:a16="http://schemas.microsoft.com/office/drawing/2014/main" id="{66B8F977-3D4C-4A0A-84B6-BCE7E61C6A8F}"/>
            </a:ext>
          </a:extLst>
        </xdr:cNvPr>
        <xdr:cNvCxnSpPr/>
      </xdr:nvCxnSpPr>
      <xdr:spPr>
        <a:xfrm>
          <a:off x="1988820" y="320040"/>
          <a:ext cx="0" cy="4800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3009899</xdr:colOff>
      <xdr:row>0</xdr:row>
      <xdr:rowOff>234950</xdr:rowOff>
    </xdr:from>
    <xdr:to>
      <xdr:col>4</xdr:col>
      <xdr:colOff>771524</xdr:colOff>
      <xdr:row>0</xdr:row>
      <xdr:rowOff>844550</xdr:rowOff>
    </xdr:to>
    <xdr:sp macro="" textlink="">
      <xdr:nvSpPr>
        <xdr:cNvPr id="3" name="Rectangle 2">
          <a:extLst>
            <a:ext uri="{FF2B5EF4-FFF2-40B4-BE49-F238E27FC236}">
              <a16:creationId xmlns:a16="http://schemas.microsoft.com/office/drawing/2014/main" id="{17406836-9D21-429D-91DC-04D681DA04F3}"/>
            </a:ext>
          </a:extLst>
        </xdr:cNvPr>
        <xdr:cNvSpPr>
          <a:spLocks noChangeArrowheads="1"/>
        </xdr:cNvSpPr>
      </xdr:nvSpPr>
      <xdr:spPr bwMode="auto">
        <a:xfrm>
          <a:off x="4181474" y="234950"/>
          <a:ext cx="4314825"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2004" rIns="0" bIns="32004" anchor="ctr" upright="1"/>
        <a:lstStyle/>
        <a:p>
          <a:pPr algn="l" rtl="0">
            <a:defRPr sz="1000"/>
          </a:pPr>
          <a:r>
            <a:rPr lang="ja-JP" altLang="en-US" sz="2800" b="0" i="0" u="none" strike="noStrike" baseline="0">
              <a:solidFill>
                <a:srgbClr val="000000"/>
              </a:solidFill>
              <a:latin typeface="HGS創英角ｺﾞｼｯｸUB"/>
              <a:ea typeface="HGS創英角ｺﾞｼｯｸUB"/>
            </a:rPr>
            <a:t>ユーザー追加登録申込書</a:t>
          </a:r>
          <a:endParaRPr lang="ja-JP" altLang="en-US"/>
        </a:p>
      </xdr:txBody>
    </xdr:sp>
    <xdr:clientData/>
  </xdr:twoCellAnchor>
  <xdr:twoCellAnchor>
    <xdr:from>
      <xdr:col>1</xdr:col>
      <xdr:colOff>38100</xdr:colOff>
      <xdr:row>155</xdr:row>
      <xdr:rowOff>19051</xdr:rowOff>
    </xdr:from>
    <xdr:to>
      <xdr:col>2</xdr:col>
      <xdr:colOff>1352550</xdr:colOff>
      <xdr:row>156</xdr:row>
      <xdr:rowOff>25401</xdr:rowOff>
    </xdr:to>
    <xdr:sp macro="" textlink="">
      <xdr:nvSpPr>
        <xdr:cNvPr id="7" name="Rectangle 54">
          <a:hlinkClick xmlns:r="http://schemas.openxmlformats.org/officeDocument/2006/relationships" r:id="rId1"/>
          <a:extLst>
            <a:ext uri="{FF2B5EF4-FFF2-40B4-BE49-F238E27FC236}">
              <a16:creationId xmlns:a16="http://schemas.microsoft.com/office/drawing/2014/main" id="{023C58B3-4F6A-4105-B768-9BE7E07E706E}"/>
            </a:ext>
          </a:extLst>
        </xdr:cNvPr>
        <xdr:cNvSpPr>
          <a:spLocks noChangeArrowheads="1"/>
        </xdr:cNvSpPr>
      </xdr:nvSpPr>
      <xdr:spPr bwMode="auto">
        <a:xfrm>
          <a:off x="209550" y="32527876"/>
          <a:ext cx="2314575" cy="196850"/>
        </a:xfrm>
        <a:prstGeom prst="rect">
          <a:avLst/>
        </a:prstGeom>
        <a:noFill/>
        <a:ln>
          <a:noFill/>
        </a:ln>
      </xdr:spPr>
      <xdr:txBody>
        <a:bodyPr vertOverflow="clip" wrap="square" lIns="27432" tIns="18288" rIns="0" bIns="0" anchor="t" upright="1"/>
        <a:lstStyle/>
        <a:p>
          <a:pPr algn="l" rtl="0">
            <a:defRPr sz="1000"/>
          </a:pPr>
          <a:endParaRPr lang="en-US" altLang="ja-JP" sz="1050" b="0" i="0" u="none" strike="noStrike" baseline="0">
            <a:solidFill>
              <a:srgbClr val="000000"/>
            </a:solidFill>
            <a:latin typeface="ＭＳ Ｐゴシック"/>
            <a:ea typeface="+mn-ea"/>
          </a:endParaRPr>
        </a:p>
        <a:p>
          <a:pPr algn="l" rtl="0">
            <a:defRPr sz="1000"/>
          </a:pPr>
          <a:endParaRPr lang="en-US" altLang="ja-JP" sz="1050" b="0" i="0" u="none" strike="noStrike" baseline="0">
            <a:solidFill>
              <a:srgbClr val="000000"/>
            </a:solidFill>
            <a:latin typeface="ＭＳ Ｐゴシック"/>
            <a:ea typeface="+mn-ea"/>
          </a:endParaRPr>
        </a:p>
      </xdr:txBody>
    </xdr:sp>
    <xdr:clientData/>
  </xdr:twoCellAnchor>
  <xdr:twoCellAnchor>
    <xdr:from>
      <xdr:col>1</xdr:col>
      <xdr:colOff>247650</xdr:colOff>
      <xdr:row>34</xdr:row>
      <xdr:rowOff>6350</xdr:rowOff>
    </xdr:from>
    <xdr:to>
      <xdr:col>2</xdr:col>
      <xdr:colOff>2562225</xdr:colOff>
      <xdr:row>35</xdr:row>
      <xdr:rowOff>19050</xdr:rowOff>
    </xdr:to>
    <xdr:sp macro="" textlink="">
      <xdr:nvSpPr>
        <xdr:cNvPr id="11" name="Rectangle 54">
          <a:hlinkClick xmlns:r="http://schemas.openxmlformats.org/officeDocument/2006/relationships" r:id="rId6"/>
          <a:extLst>
            <a:ext uri="{FF2B5EF4-FFF2-40B4-BE49-F238E27FC236}">
              <a16:creationId xmlns:a16="http://schemas.microsoft.com/office/drawing/2014/main" id="{D7422A55-90EE-44E4-8642-1B5238CAF102}"/>
            </a:ext>
          </a:extLst>
        </xdr:cNvPr>
        <xdr:cNvSpPr>
          <a:spLocks noChangeArrowheads="1"/>
        </xdr:cNvSpPr>
      </xdr:nvSpPr>
      <xdr:spPr bwMode="auto">
        <a:xfrm>
          <a:off x="419100" y="9017000"/>
          <a:ext cx="3314700" cy="250825"/>
        </a:xfrm>
        <a:prstGeom prst="rect">
          <a:avLst/>
        </a:prstGeom>
        <a:noFill/>
        <a:ln>
          <a:noFill/>
        </a:ln>
      </xdr:spPr>
      <xdr:txBody>
        <a:bodyPr vertOverflow="clip" wrap="square" lIns="27432" tIns="18288" rIns="0" bIns="0" anchor="t" upright="1"/>
        <a:lstStyle/>
        <a:p>
          <a:pPr algn="l" rtl="0">
            <a:defRPr sz="1000"/>
          </a:pPr>
          <a:endParaRPr lang="en-US" altLang="ja-JP" sz="1050" b="0" i="0" u="none" strike="noStrike" baseline="0">
            <a:solidFill>
              <a:srgbClr val="000000"/>
            </a:solidFill>
            <a:latin typeface="ＭＳ Ｐゴシック"/>
            <a:ea typeface="+mn-ea"/>
          </a:endParaRPr>
        </a:p>
        <a:p>
          <a:pPr algn="l" rtl="0">
            <a:defRPr sz="1000"/>
          </a:pPr>
          <a:endParaRPr lang="en-US" altLang="ja-JP" sz="1050" b="0" i="0" u="none" strike="noStrike" baseline="0">
            <a:solidFill>
              <a:srgbClr val="000000"/>
            </a:solidFill>
            <a:latin typeface="ＭＳ Ｐゴシック"/>
            <a:ea typeface="+mn-ea"/>
          </a:endParaRPr>
        </a:p>
      </xdr:txBody>
    </xdr:sp>
    <xdr:clientData/>
  </xdr:twoCellAnchor>
  <xdr:twoCellAnchor>
    <xdr:from>
      <xdr:col>3</xdr:col>
      <xdr:colOff>3076575</xdr:colOff>
      <xdr:row>1</xdr:row>
      <xdr:rowOff>57150</xdr:rowOff>
    </xdr:from>
    <xdr:to>
      <xdr:col>4</xdr:col>
      <xdr:colOff>933450</xdr:colOff>
      <xdr:row>1</xdr:row>
      <xdr:rowOff>247650</xdr:rowOff>
    </xdr:to>
    <xdr:sp macro="" textlink="">
      <xdr:nvSpPr>
        <xdr:cNvPr id="12" name="Rectangle 54">
          <a:hlinkClick xmlns:r="http://schemas.openxmlformats.org/officeDocument/2006/relationships" r:id="rId7"/>
          <a:extLst>
            <a:ext uri="{FF2B5EF4-FFF2-40B4-BE49-F238E27FC236}">
              <a16:creationId xmlns:a16="http://schemas.microsoft.com/office/drawing/2014/main" id="{867E3F8C-A08D-4E75-B427-F97A6E91AB40}"/>
            </a:ext>
          </a:extLst>
        </xdr:cNvPr>
        <xdr:cNvSpPr>
          <a:spLocks noChangeArrowheads="1"/>
        </xdr:cNvSpPr>
      </xdr:nvSpPr>
      <xdr:spPr bwMode="auto">
        <a:xfrm>
          <a:off x="7353300" y="1009650"/>
          <a:ext cx="1362075" cy="190500"/>
        </a:xfrm>
        <a:prstGeom prst="rect">
          <a:avLst/>
        </a:prstGeom>
        <a:noFill/>
        <a:ln>
          <a:noFill/>
        </a:ln>
      </xdr:spPr>
      <xdr:txBody>
        <a:bodyPr vertOverflow="clip" wrap="square" lIns="27432" tIns="18288" rIns="0" bIns="0" anchor="t" upright="1"/>
        <a:lstStyle/>
        <a:p>
          <a:pPr algn="l" rtl="0">
            <a:defRPr sz="1000"/>
          </a:pPr>
          <a:endParaRPr lang="en-US" altLang="ja-JP" sz="1050" b="0" i="0" u="none" strike="noStrike" baseline="0">
            <a:solidFill>
              <a:srgbClr val="000000"/>
            </a:solidFill>
            <a:latin typeface="ＭＳ Ｐゴシック"/>
            <a:ea typeface="+mn-ea"/>
          </a:endParaRPr>
        </a:p>
        <a:p>
          <a:pPr algn="l" rtl="0">
            <a:defRPr sz="1000"/>
          </a:pPr>
          <a:endParaRPr lang="en-US" altLang="ja-JP" sz="1050" b="0" i="0" u="none" strike="noStrike" baseline="0">
            <a:solidFill>
              <a:srgbClr val="000000"/>
            </a:solidFill>
            <a:latin typeface="ＭＳ Ｐゴシック"/>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568325</xdr:colOff>
      <xdr:row>1</xdr:row>
      <xdr:rowOff>228600</xdr:rowOff>
    </xdr:from>
    <xdr:to>
      <xdr:col>5</xdr:col>
      <xdr:colOff>1654175</xdr:colOff>
      <xdr:row>3</xdr:row>
      <xdr:rowOff>266700</xdr:rowOff>
    </xdr:to>
    <xdr:sp macro="" textlink="">
      <xdr:nvSpPr>
        <xdr:cNvPr id="7170" name="Rectangle 2">
          <a:extLst>
            <a:ext uri="{FF2B5EF4-FFF2-40B4-BE49-F238E27FC236}">
              <a16:creationId xmlns:a16="http://schemas.microsoft.com/office/drawing/2014/main" id="{00000000-0008-0000-0100-0000021C0000}"/>
            </a:ext>
          </a:extLst>
        </xdr:cNvPr>
        <xdr:cNvSpPr>
          <a:spLocks noChangeArrowheads="1"/>
        </xdr:cNvSpPr>
      </xdr:nvSpPr>
      <xdr:spPr bwMode="auto">
        <a:xfrm>
          <a:off x="3473450" y="514350"/>
          <a:ext cx="375285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2004" rIns="0" bIns="32004" anchor="ctr" upright="1"/>
        <a:lstStyle/>
        <a:p>
          <a:pPr algn="l" rtl="0">
            <a:defRPr sz="1000"/>
          </a:pPr>
          <a:r>
            <a:rPr lang="ja-JP" altLang="en-US" sz="2800" b="0" i="0" u="none" strike="noStrike" baseline="0">
              <a:solidFill>
                <a:srgbClr val="000000"/>
              </a:solidFill>
              <a:latin typeface="HGS創英角ｺﾞｼｯｸUB"/>
              <a:ea typeface="HGS創英角ｺﾞｼｯｸUB"/>
            </a:rPr>
            <a:t>追加申込ユーザ入力</a:t>
          </a:r>
          <a:endParaRPr lang="ja-JP" altLang="en-US"/>
        </a:p>
      </xdr:txBody>
    </xdr:sp>
    <xdr:clientData/>
  </xdr:twoCellAnchor>
  <xdr:twoCellAnchor editAs="oneCell">
    <xdr:from>
      <xdr:col>0</xdr:col>
      <xdr:colOff>0</xdr:colOff>
      <xdr:row>2</xdr:row>
      <xdr:rowOff>57150</xdr:rowOff>
    </xdr:from>
    <xdr:to>
      <xdr:col>2</xdr:col>
      <xdr:colOff>903606</xdr:colOff>
      <xdr:row>3</xdr:row>
      <xdr:rowOff>219710</xdr:rowOff>
    </xdr:to>
    <xdr:pic>
      <xdr:nvPicPr>
        <xdr:cNvPr id="2" name="グラフィックス 1">
          <a:extLst>
            <a:ext uri="{FF2B5EF4-FFF2-40B4-BE49-F238E27FC236}">
              <a16:creationId xmlns:a16="http://schemas.microsoft.com/office/drawing/2014/main" id="{87988117-2597-420A-A51C-44E7791ECE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628650"/>
          <a:ext cx="1290956" cy="441960"/>
        </a:xfrm>
        <a:prstGeom prst="rect">
          <a:avLst/>
        </a:prstGeom>
      </xdr:spPr>
    </xdr:pic>
    <xdr:clientData/>
  </xdr:twoCellAnchor>
  <xdr:twoCellAnchor editAs="oneCell">
    <xdr:from>
      <xdr:col>2</xdr:col>
      <xdr:colOff>1152664</xdr:colOff>
      <xdr:row>2</xdr:row>
      <xdr:rowOff>61455</xdr:rowOff>
    </xdr:from>
    <xdr:to>
      <xdr:col>4</xdr:col>
      <xdr:colOff>463709</xdr:colOff>
      <xdr:row>3</xdr:row>
      <xdr:rowOff>219710</xdr:rowOff>
    </xdr:to>
    <xdr:pic>
      <xdr:nvPicPr>
        <xdr:cNvPr id="3" name="グラフィックス 2">
          <a:extLst>
            <a:ext uri="{FF2B5EF4-FFF2-40B4-BE49-F238E27FC236}">
              <a16:creationId xmlns:a16="http://schemas.microsoft.com/office/drawing/2014/main" id="{25634888-8D66-47D0-B9A3-3CA068D44E1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540014" y="632955"/>
          <a:ext cx="1825645" cy="437655"/>
        </a:xfrm>
        <a:prstGeom prst="rect">
          <a:avLst/>
        </a:prstGeom>
      </xdr:spPr>
    </xdr:pic>
    <xdr:clientData/>
  </xdr:twoCellAnchor>
  <xdr:twoCellAnchor>
    <xdr:from>
      <xdr:col>2</xdr:col>
      <xdr:colOff>1010285</xdr:colOff>
      <xdr:row>2</xdr:row>
      <xdr:rowOff>19050</xdr:rowOff>
    </xdr:from>
    <xdr:to>
      <xdr:col>2</xdr:col>
      <xdr:colOff>1010285</xdr:colOff>
      <xdr:row>3</xdr:row>
      <xdr:rowOff>213360</xdr:rowOff>
    </xdr:to>
    <xdr:cxnSp macro="">
      <xdr:nvCxnSpPr>
        <xdr:cNvPr id="4" name="直線コネクタ 3">
          <a:extLst>
            <a:ext uri="{FF2B5EF4-FFF2-40B4-BE49-F238E27FC236}">
              <a16:creationId xmlns:a16="http://schemas.microsoft.com/office/drawing/2014/main" id="{25092C98-FBC4-41CA-AC75-4778616B9785}"/>
            </a:ext>
          </a:extLst>
        </xdr:cNvPr>
        <xdr:cNvCxnSpPr/>
      </xdr:nvCxnSpPr>
      <xdr:spPr>
        <a:xfrm>
          <a:off x="1397635" y="590550"/>
          <a:ext cx="0" cy="4800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1904999</xdr:colOff>
      <xdr:row>7</xdr:row>
      <xdr:rowOff>19050</xdr:rowOff>
    </xdr:from>
    <xdr:to>
      <xdr:col>5</xdr:col>
      <xdr:colOff>838200</xdr:colOff>
      <xdr:row>8</xdr:row>
      <xdr:rowOff>0</xdr:rowOff>
    </xdr:to>
    <xdr:sp macro="" textlink="">
      <xdr:nvSpPr>
        <xdr:cNvPr id="7" name="Rectangle 54">
          <a:hlinkClick xmlns:r="http://schemas.openxmlformats.org/officeDocument/2006/relationships" r:id="rId5"/>
          <a:extLst>
            <a:ext uri="{FF2B5EF4-FFF2-40B4-BE49-F238E27FC236}">
              <a16:creationId xmlns:a16="http://schemas.microsoft.com/office/drawing/2014/main" id="{A73CA897-DA53-4224-8F56-BCA2F9E8D4D1}"/>
            </a:ext>
          </a:extLst>
        </xdr:cNvPr>
        <xdr:cNvSpPr>
          <a:spLocks noChangeArrowheads="1"/>
        </xdr:cNvSpPr>
      </xdr:nvSpPr>
      <xdr:spPr bwMode="auto">
        <a:xfrm>
          <a:off x="4810124" y="1733550"/>
          <a:ext cx="1600201" cy="171450"/>
        </a:xfrm>
        <a:prstGeom prst="rect">
          <a:avLst/>
        </a:prstGeom>
        <a:noFill/>
        <a:ln>
          <a:noFill/>
        </a:ln>
      </xdr:spPr>
      <xdr:txBody>
        <a:bodyPr vertOverflow="clip" wrap="square" lIns="27432" tIns="18288" rIns="0" bIns="0" anchor="t" upright="1"/>
        <a:lstStyle/>
        <a:p>
          <a:pPr algn="l" rtl="0">
            <a:defRPr sz="1000"/>
          </a:pPr>
          <a:endParaRPr lang="en-US" altLang="ja-JP" sz="1050" b="0" i="0" u="none" strike="noStrike" baseline="0">
            <a:solidFill>
              <a:srgbClr val="000000"/>
            </a:solidFill>
            <a:latin typeface="ＭＳ Ｐゴシック"/>
            <a:ea typeface="+mn-ea"/>
          </a:endParaRPr>
        </a:p>
        <a:p>
          <a:pPr algn="l" rtl="0">
            <a:defRPr sz="1000"/>
          </a:pPr>
          <a:endParaRPr lang="en-US" altLang="ja-JP" sz="105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search.jp/info/privacy.html"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223"/>
  <sheetViews>
    <sheetView showGridLines="0" tabSelected="1" zoomScaleNormal="100" workbookViewId="0">
      <pane ySplit="1" topLeftCell="A2" activePane="bottomLeft" state="frozen"/>
      <selection pane="bottomLeft" activeCell="D10" sqref="D10"/>
    </sheetView>
  </sheetViews>
  <sheetFormatPr defaultColWidth="25.6328125" defaultRowHeight="0" customHeight="1" zeroHeight="1" x14ac:dyDescent="0.2"/>
  <cols>
    <col min="1" max="1" width="2.453125" style="20" customWidth="1"/>
    <col min="2" max="2" width="15.08984375" style="20" customWidth="1"/>
    <col min="3" max="3" width="43.6328125" style="20" customWidth="1"/>
    <col min="4" max="4" width="50.1796875" style="20" customWidth="1"/>
    <col min="5" max="5" width="33.08984375" style="20" customWidth="1"/>
    <col min="6" max="6" width="1.6328125" style="20" customWidth="1"/>
    <col min="7" max="7" width="8.08984375" style="20" hidden="1" customWidth="1"/>
    <col min="8" max="8" width="33" style="20" hidden="1" customWidth="1"/>
    <col min="9" max="255" width="12.81640625" style="20" hidden="1" customWidth="1"/>
    <col min="256" max="256" width="8" style="20" hidden="1" customWidth="1"/>
    <col min="257" max="16383" width="0" style="20" hidden="1" customWidth="1"/>
    <col min="16384" max="16384" width="1.453125" style="20" customWidth="1"/>
  </cols>
  <sheetData>
    <row r="1" spans="1:8" ht="75" customHeight="1" x14ac:dyDescent="0.2">
      <c r="A1" s="114"/>
      <c r="B1" s="114"/>
      <c r="C1" s="114"/>
      <c r="D1" s="114"/>
      <c r="E1" s="114"/>
      <c r="G1" s="20" t="e">
        <f>+G:(LG):PB1G:CM</f>
        <v>#NAME?</v>
      </c>
    </row>
    <row r="2" spans="1:8" ht="26" customHeight="1" x14ac:dyDescent="0.2">
      <c r="A2" s="34"/>
      <c r="B2" s="34"/>
      <c r="C2" s="92" t="s">
        <v>190</v>
      </c>
      <c r="D2" s="34"/>
      <c r="E2" s="34"/>
    </row>
    <row r="3" spans="1:8" ht="35.25" customHeight="1" x14ac:dyDescent="0.2">
      <c r="A3" s="34"/>
      <c r="B3" s="89"/>
      <c r="C3" s="122" t="s">
        <v>169</v>
      </c>
      <c r="D3" s="122"/>
      <c r="E3" s="39" t="s">
        <v>19</v>
      </c>
      <c r="H3" s="20" t="s">
        <v>17</v>
      </c>
    </row>
    <row r="4" spans="1:8" ht="14.25" customHeight="1" x14ac:dyDescent="0.2">
      <c r="A4" s="34"/>
      <c r="B4" s="34"/>
      <c r="C4" s="34"/>
      <c r="D4" s="34"/>
      <c r="E4" s="34"/>
      <c r="H4" s="20" t="s">
        <v>18</v>
      </c>
    </row>
    <row r="5" spans="1:8" ht="19.5" customHeight="1" thickBot="1" x14ac:dyDescent="0.25">
      <c r="A5" s="90"/>
      <c r="B5" s="123" t="s">
        <v>172</v>
      </c>
      <c r="C5" s="123"/>
      <c r="D5" s="90"/>
      <c r="E5" s="90"/>
    </row>
    <row r="6" spans="1:8" ht="22.5" customHeight="1" thickTop="1" thickBot="1" x14ac:dyDescent="0.25">
      <c r="B6" s="120"/>
      <c r="C6" s="21" t="s">
        <v>2</v>
      </c>
      <c r="D6" s="21" t="s">
        <v>5</v>
      </c>
      <c r="E6" s="110" t="s">
        <v>1</v>
      </c>
      <c r="H6" s="20" t="s">
        <v>19</v>
      </c>
    </row>
    <row r="7" spans="1:8" ht="28.5" customHeight="1" thickTop="1" thickBot="1" x14ac:dyDescent="0.25">
      <c r="B7" s="121"/>
      <c r="C7" s="22" t="s">
        <v>174</v>
      </c>
      <c r="D7" s="109"/>
      <c r="E7" s="111">
        <v>44470</v>
      </c>
    </row>
    <row r="8" spans="1:8" ht="60.75" customHeight="1" thickTop="1" x14ac:dyDescent="0.2">
      <c r="B8" s="115" t="s">
        <v>167</v>
      </c>
      <c r="C8" s="23" t="s">
        <v>46</v>
      </c>
      <c r="D8" s="65"/>
      <c r="E8" s="97" t="s">
        <v>101</v>
      </c>
      <c r="H8" s="20" t="s">
        <v>20</v>
      </c>
    </row>
    <row r="9" spans="1:8" ht="45" customHeight="1" x14ac:dyDescent="0.2">
      <c r="B9" s="116"/>
      <c r="C9" s="96" t="s">
        <v>179</v>
      </c>
      <c r="D9" s="8"/>
      <c r="E9" s="112" t="s">
        <v>180</v>
      </c>
      <c r="H9" s="20">
        <v>20</v>
      </c>
    </row>
    <row r="10" spans="1:8" ht="33.75" customHeight="1" thickBot="1" x14ac:dyDescent="0.25">
      <c r="B10" s="117"/>
      <c r="C10" s="72" t="s">
        <v>168</v>
      </c>
      <c r="D10" s="108"/>
      <c r="E10" s="91">
        <v>123456789</v>
      </c>
      <c r="H10" s="30">
        <v>30</v>
      </c>
    </row>
    <row r="11" spans="1:8" ht="22.5" customHeight="1" thickTop="1" x14ac:dyDescent="0.2">
      <c r="B11" s="118" t="s">
        <v>103</v>
      </c>
      <c r="C11" s="31" t="s">
        <v>15</v>
      </c>
      <c r="D11" s="7"/>
      <c r="E11" s="32" t="s">
        <v>4</v>
      </c>
      <c r="H11" s="30">
        <v>50</v>
      </c>
    </row>
    <row r="12" spans="1:8" ht="22.5" customHeight="1" x14ac:dyDescent="0.2">
      <c r="B12" s="119"/>
      <c r="C12" s="24" t="s">
        <v>122</v>
      </c>
      <c r="D12" s="11"/>
      <c r="E12" s="25" t="s">
        <v>121</v>
      </c>
      <c r="H12" s="30">
        <v>75</v>
      </c>
    </row>
    <row r="13" spans="1:8" ht="22.5" customHeight="1" x14ac:dyDescent="0.2">
      <c r="B13" s="119"/>
      <c r="C13" s="26" t="s">
        <v>16</v>
      </c>
      <c r="D13" s="8"/>
      <c r="E13" s="27" t="s">
        <v>33</v>
      </c>
      <c r="H13" s="30">
        <v>100</v>
      </c>
    </row>
    <row r="14" spans="1:8" ht="22.5" customHeight="1" x14ac:dyDescent="0.2">
      <c r="B14" s="119"/>
      <c r="C14" s="26" t="s">
        <v>120</v>
      </c>
      <c r="D14" s="8"/>
      <c r="E14" s="27" t="s">
        <v>162</v>
      </c>
      <c r="H14" s="30">
        <v>150</v>
      </c>
    </row>
    <row r="15" spans="1:8" ht="22.5" customHeight="1" x14ac:dyDescent="0.2">
      <c r="B15" s="119"/>
      <c r="C15" s="26" t="s">
        <v>119</v>
      </c>
      <c r="D15" s="8"/>
      <c r="E15" s="27" t="s">
        <v>161</v>
      </c>
      <c r="H15" s="30">
        <v>150</v>
      </c>
    </row>
    <row r="16" spans="1:8" ht="22.5" customHeight="1" x14ac:dyDescent="0.2">
      <c r="B16" s="119"/>
      <c r="C16" s="26" t="s">
        <v>112</v>
      </c>
      <c r="D16" s="8"/>
      <c r="E16" s="27" t="s">
        <v>118</v>
      </c>
      <c r="H16" s="30">
        <v>200</v>
      </c>
    </row>
    <row r="17" spans="2:8" ht="22.5" customHeight="1" x14ac:dyDescent="0.2">
      <c r="B17" s="119"/>
      <c r="C17" s="26" t="s">
        <v>111</v>
      </c>
      <c r="D17" s="8"/>
      <c r="E17" s="27" t="s">
        <v>117</v>
      </c>
      <c r="H17" s="30">
        <v>200</v>
      </c>
    </row>
    <row r="18" spans="2:8" ht="22.5" customHeight="1" x14ac:dyDescent="0.2">
      <c r="B18" s="119"/>
      <c r="C18" s="26" t="s">
        <v>113</v>
      </c>
      <c r="D18" s="8"/>
      <c r="E18" s="27" t="s">
        <v>116</v>
      </c>
    </row>
    <row r="19" spans="2:8" ht="22.5" customHeight="1" x14ac:dyDescent="0.2">
      <c r="B19" s="119"/>
      <c r="C19" s="26" t="s">
        <v>114</v>
      </c>
      <c r="D19" s="8"/>
      <c r="E19" s="27" t="s">
        <v>115</v>
      </c>
    </row>
    <row r="20" spans="2:8" ht="22.5" customHeight="1" x14ac:dyDescent="0.2">
      <c r="B20" s="119"/>
      <c r="C20" s="28" t="s">
        <v>7</v>
      </c>
      <c r="D20" s="9"/>
      <c r="E20" s="29" t="s">
        <v>11</v>
      </c>
      <c r="H20" s="20" t="s">
        <v>137</v>
      </c>
    </row>
    <row r="21" spans="2:8" ht="22.5" customHeight="1" x14ac:dyDescent="0.2">
      <c r="B21" s="119"/>
      <c r="C21" s="26" t="s">
        <v>6</v>
      </c>
      <c r="D21" s="8"/>
      <c r="E21" s="27" t="s">
        <v>8</v>
      </c>
      <c r="H21" s="20" t="s">
        <v>135</v>
      </c>
    </row>
    <row r="22" spans="2:8" ht="22.5" customHeight="1" thickBot="1" x14ac:dyDescent="0.25">
      <c r="B22" s="119"/>
      <c r="C22" s="28" t="s">
        <v>3</v>
      </c>
      <c r="D22" s="9"/>
      <c r="E22" s="29" t="s">
        <v>165</v>
      </c>
      <c r="G22" s="30"/>
      <c r="H22" s="20" t="s">
        <v>136</v>
      </c>
    </row>
    <row r="23" spans="2:8" s="43" customFormat="1" ht="22.5" customHeight="1" x14ac:dyDescent="0.2">
      <c r="B23" s="124" t="s">
        <v>187</v>
      </c>
      <c r="C23" s="100" t="s">
        <v>186</v>
      </c>
      <c r="D23" s="101"/>
      <c r="E23" s="102">
        <v>2120014</v>
      </c>
      <c r="G23" s="98"/>
    </row>
    <row r="24" spans="2:8" s="43" customFormat="1" ht="22.5" customHeight="1" x14ac:dyDescent="0.2">
      <c r="B24" s="125"/>
      <c r="C24" s="106" t="s">
        <v>185</v>
      </c>
      <c r="D24" s="11"/>
      <c r="E24" s="107" t="s">
        <v>188</v>
      </c>
      <c r="G24" s="98"/>
    </row>
    <row r="25" spans="2:8" s="43" customFormat="1" ht="22.5" customHeight="1" x14ac:dyDescent="0.2">
      <c r="B25" s="125"/>
      <c r="C25" s="99" t="s">
        <v>181</v>
      </c>
      <c r="D25" s="8"/>
      <c r="E25" s="103" t="s">
        <v>182</v>
      </c>
      <c r="G25" s="98"/>
    </row>
    <row r="26" spans="2:8" s="43" customFormat="1" ht="22.5" customHeight="1" thickBot="1" x14ac:dyDescent="0.25">
      <c r="B26" s="126"/>
      <c r="C26" s="104" t="s">
        <v>183</v>
      </c>
      <c r="D26" s="83"/>
      <c r="E26" s="105" t="s">
        <v>184</v>
      </c>
    </row>
    <row r="27" spans="2:8" ht="22.5" customHeight="1" x14ac:dyDescent="0.2"/>
    <row r="28" spans="2:8" ht="13.5" customHeight="1" x14ac:dyDescent="0.2">
      <c r="B28" s="20" t="s">
        <v>21</v>
      </c>
    </row>
    <row r="29" spans="2:8" ht="13.5" customHeight="1" x14ac:dyDescent="0.2">
      <c r="B29" s="20" t="s">
        <v>22</v>
      </c>
    </row>
    <row r="30" spans="2:8" ht="13.5" customHeight="1" x14ac:dyDescent="0.2">
      <c r="B30" s="20" t="s">
        <v>35</v>
      </c>
    </row>
    <row r="31" spans="2:8" ht="13.5" customHeight="1" x14ac:dyDescent="0.2"/>
    <row r="32" spans="2:8" ht="13.5" customHeight="1" x14ac:dyDescent="0.2">
      <c r="B32" s="20" t="s">
        <v>173</v>
      </c>
    </row>
    <row r="33" spans="1:7" ht="13.5" customHeight="1" x14ac:dyDescent="0.2"/>
    <row r="34" spans="1:7" s="94" customFormat="1" ht="20" customHeight="1" x14ac:dyDescent="0.2">
      <c r="B34" s="94" t="s">
        <v>177</v>
      </c>
    </row>
    <row r="35" spans="1:7" s="38" customFormat="1" ht="18.75" customHeight="1" x14ac:dyDescent="0.2">
      <c r="B35" s="95" t="s">
        <v>178</v>
      </c>
      <c r="C35" s="79"/>
    </row>
    <row r="36" spans="1:7" s="38" customFormat="1" ht="25.5" customHeight="1" x14ac:dyDescent="0.2">
      <c r="B36" s="38" t="s">
        <v>163</v>
      </c>
    </row>
    <row r="37" spans="1:7" s="38" customFormat="1" ht="18.75" customHeight="1" x14ac:dyDescent="0.2">
      <c r="A37" s="20"/>
      <c r="B37" s="20"/>
      <c r="C37" s="20"/>
      <c r="D37" s="20"/>
      <c r="E37" s="20"/>
      <c r="F37" s="20"/>
      <c r="G37" s="20"/>
    </row>
    <row r="38" spans="1:7" ht="13.5" customHeight="1" x14ac:dyDescent="0.2">
      <c r="E38" s="33" t="s">
        <v>175</v>
      </c>
    </row>
    <row r="39" spans="1:7" ht="15" customHeight="1" x14ac:dyDescent="0.2"/>
    <row r="40" spans="1:7" ht="15" customHeight="1" x14ac:dyDescent="0.2"/>
    <row r="41" spans="1:7" ht="15" customHeight="1" x14ac:dyDescent="0.2"/>
    <row r="42" spans="1:7" ht="15" customHeight="1" x14ac:dyDescent="0.2"/>
    <row r="43" spans="1:7" ht="15" customHeight="1" x14ac:dyDescent="0.2">
      <c r="B43" s="113" t="s">
        <v>102</v>
      </c>
      <c r="C43" s="113"/>
      <c r="D43" s="113"/>
      <c r="E43" s="113"/>
    </row>
    <row r="44" spans="1:7" ht="26.25" customHeight="1" x14ac:dyDescent="0.2"/>
    <row r="45" spans="1:7" ht="13.5" customHeight="1" x14ac:dyDescent="0.2"/>
    <row r="46" spans="1:7" ht="15" customHeight="1" x14ac:dyDescent="0.2"/>
    <row r="47" spans="1:7" ht="15" customHeight="1" x14ac:dyDescent="0.2"/>
    <row r="48" spans="1:7" ht="19.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spans="1:7" ht="15" customHeight="1" x14ac:dyDescent="0.2"/>
    <row r="114" spans="1:7" ht="15" customHeight="1" x14ac:dyDescent="0.2"/>
    <row r="115" spans="1:7" ht="15" customHeight="1" x14ac:dyDescent="0.2"/>
    <row r="116" spans="1:7" ht="15" customHeight="1" x14ac:dyDescent="0.2"/>
    <row r="117" spans="1:7" ht="15" customHeight="1" x14ac:dyDescent="0.2"/>
    <row r="118" spans="1:7" ht="15" customHeight="1" x14ac:dyDescent="0.2"/>
    <row r="119" spans="1:7" ht="15" customHeight="1" x14ac:dyDescent="0.2"/>
    <row r="120" spans="1:7" ht="15" customHeight="1" x14ac:dyDescent="0.2"/>
    <row r="121" spans="1:7" ht="15" customHeight="1" x14ac:dyDescent="0.2">
      <c r="A121" s="35"/>
      <c r="B121" s="113" t="s">
        <v>150</v>
      </c>
      <c r="C121" s="113"/>
      <c r="D121" s="113"/>
      <c r="E121" s="113"/>
      <c r="F121" s="35"/>
    </row>
    <row r="122" spans="1:7" ht="24.65" customHeight="1" x14ac:dyDescent="0.2">
      <c r="A122" s="35"/>
      <c r="B122" s="85"/>
      <c r="C122" s="85"/>
      <c r="D122" s="85"/>
      <c r="E122" s="85"/>
      <c r="F122" s="35"/>
    </row>
    <row r="123" spans="1:7" ht="14.4" customHeight="1" x14ac:dyDescent="0.2">
      <c r="A123" s="35"/>
      <c r="B123" s="86" t="s">
        <v>151</v>
      </c>
      <c r="C123" s="35"/>
      <c r="D123" s="35"/>
      <c r="E123" s="35"/>
      <c r="F123" s="35"/>
    </row>
    <row r="124" spans="1:7" ht="15" customHeight="1" x14ac:dyDescent="0.2">
      <c r="A124" s="35"/>
      <c r="B124" s="86" t="s">
        <v>138</v>
      </c>
      <c r="C124" s="35"/>
      <c r="D124" s="35"/>
      <c r="E124" s="35"/>
      <c r="F124" s="35"/>
    </row>
    <row r="125" spans="1:7" ht="15" customHeight="1" x14ac:dyDescent="0.2">
      <c r="A125" s="35"/>
      <c r="B125" s="86"/>
      <c r="C125" s="35"/>
      <c r="D125" s="35"/>
      <c r="E125" s="35"/>
      <c r="F125" s="35"/>
    </row>
    <row r="126" spans="1:7" ht="15" customHeight="1" x14ac:dyDescent="0.2">
      <c r="A126" s="35"/>
      <c r="B126" s="86" t="s">
        <v>139</v>
      </c>
      <c r="C126" s="35"/>
      <c r="D126" s="35"/>
      <c r="E126" s="35"/>
      <c r="F126" s="35"/>
      <c r="G126" s="35"/>
    </row>
    <row r="127" spans="1:7" s="35" customFormat="1" ht="15" customHeight="1" x14ac:dyDescent="0.2">
      <c r="B127" s="86" t="s">
        <v>152</v>
      </c>
    </row>
    <row r="128" spans="1:7" s="35" customFormat="1" ht="15" customHeight="1" x14ac:dyDescent="0.2">
      <c r="B128" s="86"/>
    </row>
    <row r="129" spans="2:3" s="35" customFormat="1" ht="15" customHeight="1" x14ac:dyDescent="0.2">
      <c r="B129" s="86" t="s">
        <v>140</v>
      </c>
    </row>
    <row r="130" spans="2:3" s="35" customFormat="1" ht="15" customHeight="1" x14ac:dyDescent="0.2">
      <c r="B130" s="86" t="s">
        <v>145</v>
      </c>
      <c r="C130" s="86"/>
    </row>
    <row r="131" spans="2:3" s="35" customFormat="1" ht="15" customHeight="1" x14ac:dyDescent="0.2">
      <c r="B131" s="86" t="s">
        <v>146</v>
      </c>
      <c r="C131" s="86"/>
    </row>
    <row r="132" spans="2:3" s="35" customFormat="1" ht="15" customHeight="1" x14ac:dyDescent="0.2">
      <c r="B132" s="86" t="s">
        <v>147</v>
      </c>
      <c r="C132" s="86"/>
    </row>
    <row r="133" spans="2:3" s="35" customFormat="1" ht="15" customHeight="1" x14ac:dyDescent="0.2">
      <c r="B133" s="86"/>
    </row>
    <row r="134" spans="2:3" s="35" customFormat="1" ht="15" customHeight="1" x14ac:dyDescent="0.2">
      <c r="B134" s="86" t="s">
        <v>141</v>
      </c>
    </row>
    <row r="135" spans="2:3" s="35" customFormat="1" ht="15" customHeight="1" x14ac:dyDescent="0.2">
      <c r="B135" s="86" t="s">
        <v>158</v>
      </c>
    </row>
    <row r="136" spans="2:3" s="35" customFormat="1" ht="15" customHeight="1" x14ac:dyDescent="0.2">
      <c r="B136" s="86" t="s">
        <v>159</v>
      </c>
    </row>
    <row r="137" spans="2:3" s="35" customFormat="1" ht="15" customHeight="1" x14ac:dyDescent="0.2">
      <c r="B137" s="86" t="s">
        <v>153</v>
      </c>
    </row>
    <row r="138" spans="2:3" s="35" customFormat="1" ht="15" customHeight="1" x14ac:dyDescent="0.2">
      <c r="B138" s="86"/>
    </row>
    <row r="139" spans="2:3" s="35" customFormat="1" ht="15" customHeight="1" x14ac:dyDescent="0.2">
      <c r="B139" s="86" t="s">
        <v>142</v>
      </c>
    </row>
    <row r="140" spans="2:3" s="35" customFormat="1" ht="15" customHeight="1" x14ac:dyDescent="0.2">
      <c r="B140" s="86" t="s">
        <v>154</v>
      </c>
    </row>
    <row r="141" spans="2:3" s="35" customFormat="1" ht="15" customHeight="1" x14ac:dyDescent="0.2">
      <c r="B141" s="86"/>
    </row>
    <row r="142" spans="2:3" s="35" customFormat="1" ht="15" customHeight="1" x14ac:dyDescent="0.2">
      <c r="B142" s="86" t="s">
        <v>143</v>
      </c>
    </row>
    <row r="143" spans="2:3" s="35" customFormat="1" ht="15" customHeight="1" x14ac:dyDescent="0.2">
      <c r="B143" s="86" t="s">
        <v>155</v>
      </c>
    </row>
    <row r="144" spans="2:3" s="35" customFormat="1" ht="15" customHeight="1" x14ac:dyDescent="0.2">
      <c r="B144" s="86"/>
    </row>
    <row r="145" spans="1:7" s="35" customFormat="1" ht="15" customHeight="1" x14ac:dyDescent="0.2">
      <c r="B145" s="86" t="s">
        <v>144</v>
      </c>
    </row>
    <row r="146" spans="1:7" s="35" customFormat="1" ht="15" customHeight="1" x14ac:dyDescent="0.2">
      <c r="B146" s="86" t="s">
        <v>156</v>
      </c>
    </row>
    <row r="147" spans="1:7" s="35" customFormat="1" ht="15" customHeight="1" x14ac:dyDescent="0.2">
      <c r="B147" s="86" t="s">
        <v>157</v>
      </c>
    </row>
    <row r="148" spans="1:7" s="35" customFormat="1" ht="15" customHeight="1" x14ac:dyDescent="0.2">
      <c r="B148" s="88"/>
    </row>
    <row r="149" spans="1:7" s="35" customFormat="1" ht="15" customHeight="1" x14ac:dyDescent="0.2">
      <c r="B149" s="86" t="s">
        <v>160</v>
      </c>
    </row>
    <row r="150" spans="1:7" s="35" customFormat="1" ht="15" customHeight="1" x14ac:dyDescent="0.2">
      <c r="B150" s="86" t="s">
        <v>148</v>
      </c>
    </row>
    <row r="151" spans="1:7" s="35" customFormat="1" ht="15" customHeight="1" x14ac:dyDescent="0.2">
      <c r="B151" s="86" t="s">
        <v>164</v>
      </c>
    </row>
    <row r="152" spans="1:7" s="35" customFormat="1" ht="15" customHeight="1" x14ac:dyDescent="0.2">
      <c r="B152" s="86" t="s">
        <v>170</v>
      </c>
    </row>
    <row r="153" spans="1:7" s="35" customFormat="1" ht="15" customHeight="1" x14ac:dyDescent="0.2">
      <c r="A153" s="36"/>
      <c r="B153" s="88"/>
      <c r="C153" s="36"/>
      <c r="D153" s="36"/>
      <c r="E153" s="36"/>
      <c r="F153" s="36"/>
    </row>
    <row r="154" spans="1:7" s="35" customFormat="1" ht="15" customHeight="1" x14ac:dyDescent="0.2">
      <c r="A154" s="36"/>
      <c r="B154" s="86"/>
      <c r="C154" s="36"/>
      <c r="D154" s="36"/>
      <c r="E154" s="36"/>
      <c r="F154" s="36"/>
    </row>
    <row r="155" spans="1:7" s="35" customFormat="1" ht="15" customHeight="1" x14ac:dyDescent="0.2">
      <c r="B155" s="87" t="s">
        <v>176</v>
      </c>
    </row>
    <row r="156" spans="1:7" s="35" customFormat="1" ht="15" customHeight="1" x14ac:dyDescent="0.2">
      <c r="B156" s="93" t="s">
        <v>149</v>
      </c>
    </row>
    <row r="157" spans="1:7" s="35" customFormat="1" ht="15" customHeight="1" x14ac:dyDescent="0.2">
      <c r="B157" s="86"/>
    </row>
    <row r="158" spans="1:7" s="35" customFormat="1" ht="15" customHeight="1" x14ac:dyDescent="0.2">
      <c r="B158" s="86"/>
    </row>
    <row r="159" spans="1:7" s="35" customFormat="1" ht="15" customHeight="1" x14ac:dyDescent="0.2">
      <c r="B159" s="86"/>
      <c r="G159" s="36"/>
    </row>
    <row r="160" spans="1:7" s="36" customFormat="1" ht="15" customHeight="1" x14ac:dyDescent="0.2">
      <c r="A160" s="35"/>
      <c r="B160" s="86"/>
      <c r="C160" s="35"/>
      <c r="D160" s="35"/>
      <c r="E160" s="35"/>
      <c r="F160" s="35"/>
    </row>
    <row r="161" spans="1:7" s="36" customFormat="1" ht="15" customHeight="1" x14ac:dyDescent="0.2">
      <c r="A161" s="35"/>
      <c r="B161" s="86"/>
      <c r="C161" s="35"/>
      <c r="D161" s="35"/>
      <c r="E161" s="35"/>
      <c r="F161" s="35"/>
      <c r="G161" s="35"/>
    </row>
    <row r="162" spans="1:7" s="35" customFormat="1" ht="15" customHeight="1" x14ac:dyDescent="0.2">
      <c r="B162" s="86"/>
    </row>
    <row r="163" spans="1:7" s="35" customFormat="1" ht="15" customHeight="1" x14ac:dyDescent="0.2"/>
    <row r="164" spans="1:7" s="35" customFormat="1" ht="15" customHeight="1" x14ac:dyDescent="0.2"/>
    <row r="165" spans="1:7" s="35" customFormat="1" ht="15" customHeight="1" x14ac:dyDescent="0.2"/>
    <row r="166" spans="1:7" s="35" customFormat="1" ht="15" customHeight="1" x14ac:dyDescent="0.2"/>
    <row r="167" spans="1:7" s="35" customFormat="1" ht="15" customHeight="1" x14ac:dyDescent="0.2"/>
    <row r="168" spans="1:7" s="35" customFormat="1" ht="15" customHeight="1" x14ac:dyDescent="0.2"/>
    <row r="169" spans="1:7" s="35" customFormat="1" ht="15" customHeight="1" x14ac:dyDescent="0.2"/>
    <row r="170" spans="1:7" s="35" customFormat="1" ht="15" customHeight="1" x14ac:dyDescent="0.2"/>
    <row r="171" spans="1:7" s="35" customFormat="1" ht="15" customHeight="1" x14ac:dyDescent="0.2"/>
    <row r="172" spans="1:7" s="35" customFormat="1" ht="15" customHeight="1" x14ac:dyDescent="0.2"/>
    <row r="173" spans="1:7" s="35" customFormat="1" ht="15" customHeight="1" x14ac:dyDescent="0.2"/>
    <row r="174" spans="1:7" s="35" customFormat="1" ht="15" customHeight="1" x14ac:dyDescent="0.2"/>
    <row r="175" spans="1:7" s="35" customFormat="1" ht="15" customHeight="1" x14ac:dyDescent="0.2"/>
    <row r="176" spans="1:7" s="35" customFormat="1" ht="15" customHeight="1" x14ac:dyDescent="0.2"/>
    <row r="177" spans="4:5" s="35" customFormat="1" ht="15" customHeight="1" x14ac:dyDescent="0.2"/>
    <row r="178" spans="4:5" s="35" customFormat="1" ht="15" customHeight="1" x14ac:dyDescent="0.2">
      <c r="D178" s="37"/>
      <c r="E178" s="37"/>
    </row>
    <row r="179" spans="4:5" s="35" customFormat="1" ht="15" customHeight="1" x14ac:dyDescent="0.2">
      <c r="D179" s="37"/>
      <c r="E179" s="37"/>
    </row>
    <row r="180" spans="4:5" s="35" customFormat="1" ht="15" customHeight="1" x14ac:dyDescent="0.2">
      <c r="D180" s="37"/>
      <c r="E180" s="37"/>
    </row>
    <row r="181" spans="4:5" s="35" customFormat="1" ht="15" customHeight="1" x14ac:dyDescent="0.2">
      <c r="D181" s="37"/>
      <c r="E181" s="37"/>
    </row>
    <row r="182" spans="4:5" s="35" customFormat="1" ht="15" customHeight="1" x14ac:dyDescent="0.2">
      <c r="D182" s="37"/>
      <c r="E182" s="37"/>
    </row>
    <row r="183" spans="4:5" s="35" customFormat="1" ht="15" customHeight="1" x14ac:dyDescent="0.2">
      <c r="D183" s="37"/>
      <c r="E183" s="37"/>
    </row>
    <row r="184" spans="4:5" s="35" customFormat="1" ht="15" customHeight="1" x14ac:dyDescent="0.2">
      <c r="D184" s="37"/>
      <c r="E184" s="74"/>
    </row>
    <row r="185" spans="4:5" s="35" customFormat="1" ht="15" customHeight="1" x14ac:dyDescent="0.2"/>
    <row r="186" spans="4:5" s="35" customFormat="1" ht="15" customHeight="1" x14ac:dyDescent="0.2"/>
    <row r="187" spans="4:5" s="35" customFormat="1" ht="15" customHeight="1" x14ac:dyDescent="0.2"/>
    <row r="188" spans="4:5" s="35" customFormat="1" ht="15" customHeight="1" x14ac:dyDescent="0.2"/>
    <row r="189" spans="4:5" s="35" customFormat="1" ht="15" customHeight="1" x14ac:dyDescent="0.2"/>
    <row r="190" spans="4:5" s="35" customFormat="1" ht="15" customHeight="1" x14ac:dyDescent="0.2"/>
    <row r="191" spans="4:5" s="35" customFormat="1" ht="15" customHeight="1" x14ac:dyDescent="0.2"/>
    <row r="192" spans="4:5" s="35" customFormat="1" ht="15" customHeight="1" x14ac:dyDescent="0.2"/>
    <row r="193" s="35" customFormat="1" ht="15" customHeight="1" x14ac:dyDescent="0.2"/>
    <row r="194" s="35" customFormat="1" ht="15" customHeight="1" x14ac:dyDescent="0.2"/>
    <row r="195" s="35" customFormat="1" ht="15" customHeight="1" x14ac:dyDescent="0.2"/>
    <row r="196" s="35" customFormat="1" ht="15" hidden="1" customHeight="1" x14ac:dyDescent="0.2"/>
    <row r="197" s="35" customFormat="1" ht="15" hidden="1" customHeight="1" x14ac:dyDescent="0.2"/>
    <row r="198" s="35" customFormat="1" ht="15" hidden="1" customHeight="1" x14ac:dyDescent="0.2"/>
    <row r="199" s="35" customFormat="1" ht="15" hidden="1" customHeight="1" x14ac:dyDescent="0.2"/>
    <row r="200" s="35" customFormat="1" ht="15" hidden="1" customHeight="1" x14ac:dyDescent="0.2"/>
    <row r="201" s="35" customFormat="1" ht="15" hidden="1" customHeight="1" x14ac:dyDescent="0.2"/>
    <row r="202" s="35" customFormat="1" ht="15" hidden="1" customHeight="1" x14ac:dyDescent="0.2"/>
    <row r="203" s="35" customFormat="1" ht="15" hidden="1" customHeight="1" x14ac:dyDescent="0.2"/>
    <row r="204" s="35" customFormat="1" ht="15" hidden="1" customHeight="1" x14ac:dyDescent="0.2"/>
    <row r="205" s="35" customFormat="1" ht="15" hidden="1" customHeight="1" x14ac:dyDescent="0.2"/>
    <row r="206" s="35" customFormat="1" ht="15" hidden="1" customHeight="1" x14ac:dyDescent="0.2"/>
    <row r="207" s="35" customFormat="1" ht="15" hidden="1" customHeight="1" x14ac:dyDescent="0.2"/>
    <row r="208" s="35" customFormat="1" ht="15" hidden="1" customHeight="1" x14ac:dyDescent="0.2"/>
    <row r="209" spans="1:7" s="35" customFormat="1" ht="15" hidden="1" customHeight="1" x14ac:dyDescent="0.2"/>
    <row r="210" spans="1:7" s="35" customFormat="1" ht="15" hidden="1" customHeight="1" x14ac:dyDescent="0.2"/>
    <row r="211" spans="1:7" s="35" customFormat="1" ht="15" hidden="1" customHeight="1" x14ac:dyDescent="0.2"/>
    <row r="212" spans="1:7" s="35" customFormat="1" ht="15" hidden="1" customHeight="1" x14ac:dyDescent="0.2"/>
    <row r="213" spans="1:7" s="35" customFormat="1" ht="15" hidden="1" customHeight="1" x14ac:dyDescent="0.2"/>
    <row r="214" spans="1:7" s="35" customFormat="1" ht="13.5" hidden="1" customHeight="1" x14ac:dyDescent="0.2"/>
    <row r="215" spans="1:7" s="35" customFormat="1" ht="13.5" hidden="1" customHeight="1" x14ac:dyDescent="0.2">
      <c r="A215" s="20"/>
      <c r="B215" s="20"/>
      <c r="C215" s="20"/>
      <c r="D215" s="20"/>
      <c r="E215" s="20"/>
      <c r="F215" s="20"/>
    </row>
    <row r="216" spans="1:7" s="35" customFormat="1" ht="13.5" hidden="1" customHeight="1" x14ac:dyDescent="0.2">
      <c r="A216" s="20"/>
      <c r="B216" s="20"/>
      <c r="C216" s="20"/>
      <c r="D216" s="20"/>
      <c r="E216" s="20"/>
      <c r="F216" s="20"/>
    </row>
    <row r="217" spans="1:7" s="35" customFormat="1" ht="13.5" hidden="1" customHeight="1" x14ac:dyDescent="0.2">
      <c r="A217" s="20"/>
      <c r="B217" s="20"/>
      <c r="C217" s="20"/>
      <c r="D217" s="20"/>
      <c r="E217" s="20"/>
      <c r="F217" s="20"/>
    </row>
    <row r="218" spans="1:7" s="35" customFormat="1" ht="13.5" hidden="1" customHeight="1" x14ac:dyDescent="0.2">
      <c r="A218" s="20"/>
      <c r="B218" s="20"/>
      <c r="C218" s="20"/>
      <c r="D218" s="20"/>
      <c r="E218" s="20"/>
      <c r="F218" s="20"/>
    </row>
    <row r="219" spans="1:7" s="35" customFormat="1" ht="13.5" hidden="1" customHeight="1" x14ac:dyDescent="0.2">
      <c r="A219" s="20"/>
      <c r="B219" s="20"/>
      <c r="C219" s="20"/>
      <c r="D219" s="20"/>
      <c r="E219" s="20"/>
      <c r="F219" s="20"/>
    </row>
    <row r="220" spans="1:7" s="35" customFormat="1" ht="13.5" hidden="1" customHeight="1" x14ac:dyDescent="0.2">
      <c r="A220" s="20"/>
      <c r="B220" s="20"/>
      <c r="C220" s="20"/>
      <c r="D220" s="20"/>
      <c r="E220" s="20"/>
      <c r="F220" s="20"/>
    </row>
    <row r="221" spans="1:7" s="35" customFormat="1" ht="13.5" hidden="1" customHeight="1" x14ac:dyDescent="0.2">
      <c r="A221" s="20"/>
      <c r="B221" s="20"/>
      <c r="C221" s="20"/>
      <c r="D221" s="20"/>
      <c r="E221" s="20"/>
      <c r="F221" s="20"/>
      <c r="G221" s="20"/>
    </row>
    <row r="222" spans="1:7" ht="13.5" hidden="1" customHeight="1" x14ac:dyDescent="0.2"/>
    <row r="223" spans="1:7" ht="13.5" hidden="1" customHeight="1" x14ac:dyDescent="0.2"/>
  </sheetData>
  <sheetProtection algorithmName="SHA-512" hashValue="MIXw+YxBxGgkUUfeySi1SNodgQ0utlE6SCj9XklBSlSeeJLDQL9i3FwoDx6ECxe3I+/rbuZwwoFecKoxLOFfcg==" saltValue="8O7SEv3mKdj3cGTblezZwg==" spinCount="100000" sheet="1" objects="1" scenarios="1" selectLockedCells="1"/>
  <protectedRanges>
    <protectedRange sqref="D23:D26" name="範囲1_4"/>
  </protectedRanges>
  <customSheetViews>
    <customSheetView guid="{36A96A83-BA94-4CB5-92CC-F978252380FE}" showGridLines="0" hiddenRows="1" hiddenColumns="1">
      <pane ySplit="1" topLeftCell="A3" activePane="bottomLeft" state="frozen"/>
      <selection pane="bottomLeft" activeCell="C5" sqref="C5"/>
      <pageMargins left="0.25" right="0.17" top="0.31" bottom="0.34" header="0.24" footer="0.25"/>
      <pageSetup paperSize="9" scale="70" orientation="portrait" horizontalDpi="300" verticalDpi="300" r:id="rId1"/>
      <headerFooter alignWithMargins="0"/>
    </customSheetView>
  </customSheetViews>
  <mergeCells count="9">
    <mergeCell ref="B121:E121"/>
    <mergeCell ref="B43:E43"/>
    <mergeCell ref="A1:E1"/>
    <mergeCell ref="B8:B10"/>
    <mergeCell ref="B11:B22"/>
    <mergeCell ref="B6:B7"/>
    <mergeCell ref="C3:D3"/>
    <mergeCell ref="B5:C5"/>
    <mergeCell ref="B23:B26"/>
  </mergeCells>
  <phoneticPr fontId="3"/>
  <conditionalFormatting sqref="E3">
    <cfRule type="containsText" dxfId="2" priority="1" operator="containsText" text="〔メニューより選択ください〕">
      <formula>NOT(ISERROR(SEARCH("〔メニューより選択ください〕",E3)))</formula>
    </cfRule>
    <cfRule type="containsText" dxfId="1" priority="2" operator="containsText" text="〔メニューより選択ください〕">
      <formula>NOT(ISERROR(SEARCH("〔メニューより選択ください〕",E3)))</formula>
    </cfRule>
    <cfRule type="containsText" dxfId="0" priority="3" operator="containsText" text="〔メニューより選択ください〕">
      <formula>NOT(ISERROR(SEARCH("〔メニューより選択ください〕",E3)))</formula>
    </cfRule>
  </conditionalFormatting>
  <dataValidations count="5">
    <dataValidation imeMode="halfAlpha" allowBlank="1" showInputMessage="1" showErrorMessage="1" sqref="D22" xr:uid="{00000000-0002-0000-0000-000000000000}"/>
    <dataValidation type="date" imeMode="disabled" operator="greaterThan" allowBlank="1" showInputMessage="1" showErrorMessage="1" sqref="D7" xr:uid="{00000000-0002-0000-0000-000002000000}">
      <formula1>40961</formula1>
    </dataValidation>
    <dataValidation type="list" allowBlank="1" showInputMessage="1" showErrorMessage="1" sqref="E3" xr:uid="{00000000-0002-0000-0000-000003000000}">
      <formula1>$H$3:$H$6</formula1>
    </dataValidation>
    <dataValidation imeMode="halfKatakana" allowBlank="1" showInputMessage="1" showErrorMessage="1" sqref="D12 D18:D19" xr:uid="{00000000-0002-0000-0000-000004000000}"/>
    <dataValidation imeMode="disabled" allowBlank="1" showInputMessage="1" showErrorMessage="1" sqref="D20:D21 D13 D8 D23:D26" xr:uid="{00000000-0002-0000-0000-000006000000}"/>
  </dataValidations>
  <hyperlinks>
    <hyperlink ref="B156" r:id="rId2" xr:uid="{97012F41-BA05-4233-B77E-ED2FFF19EB65}"/>
  </hyperlinks>
  <pageMargins left="0.25" right="0.17" top="0.31" bottom="0.34" header="0.24" footer="0.25"/>
  <pageSetup paperSize="9" scale="70" orientation="portrait" horizontalDpi="300" verticalDpi="3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F58"/>
  <sheetViews>
    <sheetView workbookViewId="0">
      <selection activeCell="E16" sqref="E16"/>
    </sheetView>
  </sheetViews>
  <sheetFormatPr defaultColWidth="0" defaultRowHeight="22.5" customHeight="1" zeroHeight="1" x14ac:dyDescent="0.2"/>
  <cols>
    <col min="1" max="1" width="1.6328125" style="43" customWidth="1"/>
    <col min="2" max="2" width="3.90625" style="43" customWidth="1"/>
    <col min="3" max="4" width="18" style="43" customWidth="1"/>
    <col min="5" max="5" width="38.1796875" style="43" customWidth="1"/>
    <col min="6" max="6" width="57.6328125" style="43" customWidth="1"/>
    <col min="7" max="7" width="1.81640625" style="43" customWidth="1"/>
    <col min="8" max="16384" width="0" style="43" hidden="1"/>
  </cols>
  <sheetData>
    <row r="1" spans="2:6" ht="22.5" customHeight="1" x14ac:dyDescent="0.2"/>
    <row r="2" spans="2:6" ht="22.5" customHeight="1" x14ac:dyDescent="0.2"/>
    <row r="3" spans="2:6" ht="22.5" customHeight="1" x14ac:dyDescent="0.2"/>
    <row r="4" spans="2:6" ht="22.5" customHeight="1" x14ac:dyDescent="0.2"/>
    <row r="5" spans="2:6" ht="15" customHeight="1" x14ac:dyDescent="0.2"/>
    <row r="6" spans="2:6" ht="15" customHeight="1" x14ac:dyDescent="0.2">
      <c r="C6" s="75" t="s">
        <v>90</v>
      </c>
    </row>
    <row r="7" spans="2:6" ht="15" customHeight="1" x14ac:dyDescent="0.2">
      <c r="C7" s="75" t="s">
        <v>171</v>
      </c>
    </row>
    <row r="8" spans="2:6" ht="15" customHeight="1" x14ac:dyDescent="0.2">
      <c r="C8" s="75" t="s">
        <v>189</v>
      </c>
    </row>
    <row r="9" spans="2:6" ht="15" customHeight="1" x14ac:dyDescent="0.2">
      <c r="C9" s="75" t="s">
        <v>89</v>
      </c>
    </row>
    <row r="10" spans="2:6" ht="11.25" customHeight="1" thickBot="1" x14ac:dyDescent="0.25"/>
    <row r="11" spans="2:6" ht="34.5" customHeight="1" thickBot="1" x14ac:dyDescent="0.25">
      <c r="B11" s="45"/>
      <c r="C11" s="46" t="s">
        <v>40</v>
      </c>
      <c r="D11" s="46" t="s">
        <v>41</v>
      </c>
      <c r="E11" s="47" t="s">
        <v>45</v>
      </c>
      <c r="F11" s="48" t="s">
        <v>44</v>
      </c>
    </row>
    <row r="12" spans="2:6" ht="22.5" customHeight="1" thickTop="1" thickBot="1" x14ac:dyDescent="0.25">
      <c r="B12" s="57" t="s">
        <v>36</v>
      </c>
      <c r="C12" s="49" t="s">
        <v>38</v>
      </c>
      <c r="D12" s="49" t="s">
        <v>37</v>
      </c>
      <c r="E12" s="49" t="s">
        <v>39</v>
      </c>
      <c r="F12" s="50" t="s">
        <v>166</v>
      </c>
    </row>
    <row r="13" spans="2:6" ht="22.5" customHeight="1" x14ac:dyDescent="0.2">
      <c r="B13" s="54">
        <v>1</v>
      </c>
      <c r="C13" s="58"/>
      <c r="D13" s="58"/>
      <c r="E13" s="58"/>
      <c r="F13" s="59"/>
    </row>
    <row r="14" spans="2:6" ht="22.5" customHeight="1" x14ac:dyDescent="0.2">
      <c r="B14" s="55">
        <v>2</v>
      </c>
      <c r="C14" s="58"/>
      <c r="D14" s="58"/>
      <c r="E14" s="58"/>
      <c r="F14" s="59"/>
    </row>
    <row r="15" spans="2:6" ht="22.5" customHeight="1" x14ac:dyDescent="0.2">
      <c r="B15" s="55">
        <v>3</v>
      </c>
      <c r="C15" s="58"/>
      <c r="D15" s="58"/>
      <c r="E15" s="58"/>
      <c r="F15" s="59"/>
    </row>
    <row r="16" spans="2:6" ht="22.5" customHeight="1" x14ac:dyDescent="0.2">
      <c r="B16" s="55">
        <v>4</v>
      </c>
      <c r="C16" s="58"/>
      <c r="D16" s="58"/>
      <c r="E16" s="58"/>
      <c r="F16" s="59"/>
    </row>
    <row r="17" spans="2:6" ht="22.5" customHeight="1" x14ac:dyDescent="0.2">
      <c r="B17" s="55">
        <v>5</v>
      </c>
      <c r="C17" s="58"/>
      <c r="D17" s="58"/>
      <c r="E17" s="58"/>
      <c r="F17" s="59"/>
    </row>
    <row r="18" spans="2:6" ht="22.5" customHeight="1" x14ac:dyDescent="0.2">
      <c r="B18" s="55">
        <v>6</v>
      </c>
      <c r="C18" s="60"/>
      <c r="D18" s="60"/>
      <c r="E18" s="60"/>
      <c r="F18" s="61"/>
    </row>
    <row r="19" spans="2:6" ht="22.5" customHeight="1" x14ac:dyDescent="0.2">
      <c r="B19" s="55">
        <v>7</v>
      </c>
      <c r="C19" s="60"/>
      <c r="D19" s="60"/>
      <c r="E19" s="60"/>
      <c r="F19" s="61"/>
    </row>
    <row r="20" spans="2:6" ht="22.5" customHeight="1" x14ac:dyDescent="0.2">
      <c r="B20" s="55">
        <v>8</v>
      </c>
      <c r="C20" s="60"/>
      <c r="D20" s="60"/>
      <c r="E20" s="60"/>
      <c r="F20" s="61"/>
    </row>
    <row r="21" spans="2:6" ht="22.5" customHeight="1" x14ac:dyDescent="0.2">
      <c r="B21" s="55">
        <v>9</v>
      </c>
      <c r="C21" s="60"/>
      <c r="D21" s="60"/>
      <c r="E21" s="60"/>
      <c r="F21" s="61"/>
    </row>
    <row r="22" spans="2:6" ht="22.5" customHeight="1" x14ac:dyDescent="0.2">
      <c r="B22" s="55">
        <v>10</v>
      </c>
      <c r="C22" s="60"/>
      <c r="D22" s="60"/>
      <c r="E22" s="60"/>
      <c r="F22" s="61"/>
    </row>
    <row r="23" spans="2:6" ht="22.5" customHeight="1" x14ac:dyDescent="0.2">
      <c r="B23" s="55">
        <v>11</v>
      </c>
      <c r="C23" s="60"/>
      <c r="D23" s="60"/>
      <c r="E23" s="60"/>
      <c r="F23" s="61"/>
    </row>
    <row r="24" spans="2:6" ht="22.5" customHeight="1" x14ac:dyDescent="0.2">
      <c r="B24" s="55">
        <v>12</v>
      </c>
      <c r="C24" s="60"/>
      <c r="D24" s="60"/>
      <c r="E24" s="60"/>
      <c r="F24" s="61"/>
    </row>
    <row r="25" spans="2:6" ht="22.5" customHeight="1" x14ac:dyDescent="0.2">
      <c r="B25" s="55">
        <v>13</v>
      </c>
      <c r="C25" s="60"/>
      <c r="D25" s="60"/>
      <c r="E25" s="60"/>
      <c r="F25" s="61"/>
    </row>
    <row r="26" spans="2:6" ht="22.5" customHeight="1" x14ac:dyDescent="0.2">
      <c r="B26" s="55">
        <v>14</v>
      </c>
      <c r="C26" s="60"/>
      <c r="D26" s="60"/>
      <c r="E26" s="60"/>
      <c r="F26" s="61"/>
    </row>
    <row r="27" spans="2:6" ht="22.5" customHeight="1" x14ac:dyDescent="0.2">
      <c r="B27" s="55">
        <v>15</v>
      </c>
      <c r="C27" s="60"/>
      <c r="D27" s="60"/>
      <c r="E27" s="60"/>
      <c r="F27" s="61"/>
    </row>
    <row r="28" spans="2:6" ht="22.5" customHeight="1" x14ac:dyDescent="0.2">
      <c r="B28" s="55">
        <v>16</v>
      </c>
      <c r="C28" s="60"/>
      <c r="D28" s="60"/>
      <c r="E28" s="60"/>
      <c r="F28" s="61"/>
    </row>
    <row r="29" spans="2:6" ht="22.5" customHeight="1" x14ac:dyDescent="0.2">
      <c r="B29" s="55">
        <v>17</v>
      </c>
      <c r="C29" s="60"/>
      <c r="D29" s="60"/>
      <c r="E29" s="60"/>
      <c r="F29" s="61"/>
    </row>
    <row r="30" spans="2:6" ht="22.5" customHeight="1" x14ac:dyDescent="0.2">
      <c r="B30" s="55">
        <v>18</v>
      </c>
      <c r="C30" s="60"/>
      <c r="D30" s="60"/>
      <c r="E30" s="60"/>
      <c r="F30" s="61"/>
    </row>
    <row r="31" spans="2:6" ht="22.5" customHeight="1" x14ac:dyDescent="0.2">
      <c r="B31" s="55">
        <v>19</v>
      </c>
      <c r="C31" s="60"/>
      <c r="D31" s="60"/>
      <c r="E31" s="60"/>
      <c r="F31" s="61"/>
    </row>
    <row r="32" spans="2:6" ht="22.5" customHeight="1" x14ac:dyDescent="0.2">
      <c r="B32" s="55">
        <v>20</v>
      </c>
      <c r="C32" s="60"/>
      <c r="D32" s="60"/>
      <c r="E32" s="60"/>
      <c r="F32" s="61"/>
    </row>
    <row r="33" spans="2:6" ht="22.5" customHeight="1" x14ac:dyDescent="0.2">
      <c r="B33" s="55">
        <v>21</v>
      </c>
      <c r="C33" s="60"/>
      <c r="D33" s="60"/>
      <c r="E33" s="60"/>
      <c r="F33" s="61"/>
    </row>
    <row r="34" spans="2:6" ht="22.5" customHeight="1" x14ac:dyDescent="0.2">
      <c r="B34" s="55">
        <v>22</v>
      </c>
      <c r="C34" s="60"/>
      <c r="D34" s="60"/>
      <c r="E34" s="60"/>
      <c r="F34" s="61"/>
    </row>
    <row r="35" spans="2:6" ht="22.5" customHeight="1" x14ac:dyDescent="0.2">
      <c r="B35" s="55">
        <v>23</v>
      </c>
      <c r="C35" s="60"/>
      <c r="D35" s="60"/>
      <c r="E35" s="60"/>
      <c r="F35" s="61"/>
    </row>
    <row r="36" spans="2:6" ht="22.5" customHeight="1" x14ac:dyDescent="0.2">
      <c r="B36" s="55">
        <v>24</v>
      </c>
      <c r="C36" s="60"/>
      <c r="D36" s="60"/>
      <c r="E36" s="60"/>
      <c r="F36" s="61"/>
    </row>
    <row r="37" spans="2:6" ht="22.5" customHeight="1" x14ac:dyDescent="0.2">
      <c r="B37" s="55">
        <v>25</v>
      </c>
      <c r="C37" s="60"/>
      <c r="D37" s="60"/>
      <c r="E37" s="60"/>
      <c r="F37" s="61"/>
    </row>
    <row r="38" spans="2:6" ht="22.5" customHeight="1" x14ac:dyDescent="0.2">
      <c r="B38" s="55">
        <v>26</v>
      </c>
      <c r="C38" s="60"/>
      <c r="D38" s="60"/>
      <c r="E38" s="60"/>
      <c r="F38" s="61"/>
    </row>
    <row r="39" spans="2:6" ht="22.5" customHeight="1" x14ac:dyDescent="0.2">
      <c r="B39" s="55">
        <v>27</v>
      </c>
      <c r="C39" s="60"/>
      <c r="D39" s="60"/>
      <c r="E39" s="60"/>
      <c r="F39" s="61"/>
    </row>
    <row r="40" spans="2:6" ht="22.5" customHeight="1" x14ac:dyDescent="0.2">
      <c r="B40" s="55">
        <v>28</v>
      </c>
      <c r="C40" s="60"/>
      <c r="D40" s="60"/>
      <c r="E40" s="60"/>
      <c r="F40" s="61"/>
    </row>
    <row r="41" spans="2:6" ht="22.5" customHeight="1" x14ac:dyDescent="0.2">
      <c r="B41" s="55">
        <v>29</v>
      </c>
      <c r="C41" s="60"/>
      <c r="D41" s="60"/>
      <c r="E41" s="60"/>
      <c r="F41" s="61"/>
    </row>
    <row r="42" spans="2:6" ht="22.5" customHeight="1" x14ac:dyDescent="0.2">
      <c r="B42" s="55">
        <v>30</v>
      </c>
      <c r="C42" s="60"/>
      <c r="D42" s="60"/>
      <c r="E42" s="60"/>
      <c r="F42" s="61"/>
    </row>
    <row r="43" spans="2:6" ht="22.5" customHeight="1" x14ac:dyDescent="0.2">
      <c r="B43" s="55">
        <v>31</v>
      </c>
      <c r="C43" s="60"/>
      <c r="D43" s="60"/>
      <c r="E43" s="60"/>
      <c r="F43" s="61"/>
    </row>
    <row r="44" spans="2:6" ht="22.5" customHeight="1" x14ac:dyDescent="0.2">
      <c r="B44" s="55">
        <v>32</v>
      </c>
      <c r="C44" s="60"/>
      <c r="D44" s="60"/>
      <c r="E44" s="60"/>
      <c r="F44" s="61"/>
    </row>
    <row r="45" spans="2:6" ht="22.5" customHeight="1" x14ac:dyDescent="0.2">
      <c r="B45" s="55">
        <v>33</v>
      </c>
      <c r="C45" s="60"/>
      <c r="D45" s="60"/>
      <c r="E45" s="60"/>
      <c r="F45" s="61"/>
    </row>
    <row r="46" spans="2:6" ht="22.5" customHeight="1" x14ac:dyDescent="0.2">
      <c r="B46" s="55">
        <v>34</v>
      </c>
      <c r="C46" s="60"/>
      <c r="D46" s="60"/>
      <c r="E46" s="60"/>
      <c r="F46" s="61"/>
    </row>
    <row r="47" spans="2:6" ht="22.5" customHeight="1" x14ac:dyDescent="0.2">
      <c r="B47" s="55">
        <v>35</v>
      </c>
      <c r="C47" s="60"/>
      <c r="D47" s="60"/>
      <c r="E47" s="60"/>
      <c r="F47" s="61"/>
    </row>
    <row r="48" spans="2:6" ht="22.5" customHeight="1" x14ac:dyDescent="0.2">
      <c r="B48" s="55">
        <v>36</v>
      </c>
      <c r="C48" s="60"/>
      <c r="D48" s="60"/>
      <c r="E48" s="60"/>
      <c r="F48" s="61"/>
    </row>
    <row r="49" spans="2:6" ht="22.5" customHeight="1" x14ac:dyDescent="0.2">
      <c r="B49" s="55">
        <v>37</v>
      </c>
      <c r="C49" s="60"/>
      <c r="D49" s="60"/>
      <c r="E49" s="60"/>
      <c r="F49" s="61"/>
    </row>
    <row r="50" spans="2:6" ht="22.5" customHeight="1" x14ac:dyDescent="0.2">
      <c r="B50" s="55">
        <v>38</v>
      </c>
      <c r="C50" s="60"/>
      <c r="D50" s="60"/>
      <c r="E50" s="60"/>
      <c r="F50" s="61"/>
    </row>
    <row r="51" spans="2:6" ht="22.5" customHeight="1" x14ac:dyDescent="0.2">
      <c r="B51" s="55">
        <v>39</v>
      </c>
      <c r="C51" s="60"/>
      <c r="D51" s="60"/>
      <c r="E51" s="60"/>
      <c r="F51" s="61"/>
    </row>
    <row r="52" spans="2:6" ht="22.5" customHeight="1" thickBot="1" x14ac:dyDescent="0.25">
      <c r="B52" s="56">
        <v>40</v>
      </c>
      <c r="C52" s="62"/>
      <c r="D52" s="62"/>
      <c r="E52" s="62"/>
      <c r="F52" s="63"/>
    </row>
    <row r="53" spans="2:6" ht="22.5" customHeight="1" x14ac:dyDescent="0.2"/>
    <row r="54" spans="2:6" ht="22.5" customHeight="1" x14ac:dyDescent="0.2"/>
    <row r="55" spans="2:6" ht="22.5" customHeight="1" x14ac:dyDescent="0.2"/>
    <row r="56" spans="2:6" ht="22.5" customHeight="1" x14ac:dyDescent="0.2"/>
    <row r="57" spans="2:6" ht="21.75" customHeight="1" x14ac:dyDescent="0.2"/>
    <row r="58" spans="2:6" ht="22.5" customHeight="1" x14ac:dyDescent="0.2"/>
  </sheetData>
  <sheetProtection algorithmName="SHA-512" hashValue="1SFbsVO9m5t7NdVmXuzFNcgNQwa+yK9Qzzrk5yYONSeBFQpO97s33qS3N172bRkujeDHK0LtVouKniZAUxpQ+g==" saltValue="W2yPPS04jEH1hSaR/nVN1A==" spinCount="100000" sheet="1" selectLockedCells="1"/>
  <protectedRanges>
    <protectedRange sqref="C13:F52" name="範囲2"/>
    <protectedRange sqref="C13:F13" name="範囲1"/>
  </protectedRanges>
  <customSheetViews>
    <customSheetView guid="{36A96A83-BA94-4CB5-92CC-F978252380FE}" hiddenRows="1" hiddenColumns="1" topLeftCell="A2">
      <selection activeCell="F14" sqref="F14"/>
      <pageMargins left="0.39370078740157483" right="0.39370078740157483" top="0.39370078740157483" bottom="0.39370078740157483" header="0.23622047244094491" footer="0.23622047244094491"/>
      <pageSetup paperSize="9" scale="70" orientation="portrait" r:id="rId1"/>
      <headerFooter alignWithMargins="0"/>
    </customSheetView>
  </customSheetViews>
  <phoneticPr fontId="3"/>
  <pageMargins left="0.39370078740157483" right="0.39370078740157483" top="0.39370078740157483" bottom="0.39370078740157483" header="0.23622047244094491" footer="0.23622047244094491"/>
  <pageSetup paperSize="9" scale="70"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7"/>
  <sheetViews>
    <sheetView workbookViewId="0">
      <selection activeCell="A3" sqref="A3"/>
    </sheetView>
  </sheetViews>
  <sheetFormatPr defaultColWidth="14.90625" defaultRowHeight="13" x14ac:dyDescent="0.2"/>
  <cols>
    <col min="1" max="1" width="14.36328125" customWidth="1"/>
    <col min="2" max="2" width="18.453125" customWidth="1"/>
    <col min="3" max="3" width="21.08984375" customWidth="1"/>
    <col min="4" max="4" width="9.6328125" customWidth="1"/>
    <col min="5" max="5" width="19.453125" bestFit="1" customWidth="1"/>
    <col min="6" max="6" width="17" customWidth="1"/>
    <col min="7" max="8" width="20.1796875" customWidth="1"/>
    <col min="9" max="10" width="15.1796875" customWidth="1"/>
    <col min="11" max="12" width="15.90625" customWidth="1"/>
    <col min="13" max="13" width="14.6328125" customWidth="1"/>
    <col min="14" max="14" width="10.08984375" customWidth="1"/>
    <col min="15" max="18" width="20.81640625" customWidth="1"/>
    <col min="19" max="19" width="14.90625" customWidth="1"/>
    <col min="20" max="23" width="18.6328125" customWidth="1"/>
    <col min="24" max="30" width="14.90625" customWidth="1"/>
  </cols>
  <sheetData>
    <row r="1" spans="1:30" ht="30" customHeight="1" x14ac:dyDescent="0.2">
      <c r="A1" s="130" t="s">
        <v>50</v>
      </c>
      <c r="B1" s="64" t="s">
        <v>47</v>
      </c>
      <c r="C1" s="129" t="s">
        <v>32</v>
      </c>
      <c r="D1" s="129"/>
      <c r="E1" s="127" t="s">
        <v>31</v>
      </c>
      <c r="F1" s="127"/>
      <c r="G1" s="127"/>
      <c r="H1" s="127"/>
      <c r="I1" s="127"/>
      <c r="J1" s="127"/>
      <c r="K1" s="127"/>
      <c r="L1" s="127"/>
      <c r="M1" s="127"/>
      <c r="N1" s="127"/>
      <c r="O1" s="128"/>
      <c r="P1" s="82"/>
      <c r="Q1" s="82"/>
      <c r="R1" s="82"/>
      <c r="S1" s="132" t="s">
        <v>30</v>
      </c>
      <c r="T1" s="132"/>
      <c r="U1" s="132"/>
      <c r="V1" s="132"/>
      <c r="W1" s="132"/>
      <c r="X1" s="132"/>
      <c r="Y1" s="132"/>
      <c r="Z1" s="132"/>
      <c r="AA1" s="132"/>
      <c r="AB1" s="132"/>
      <c r="AC1" s="132"/>
      <c r="AD1" s="132"/>
    </row>
    <row r="2" spans="1:30" s="10" customFormat="1" ht="30" customHeight="1" x14ac:dyDescent="0.2">
      <c r="A2" s="131"/>
      <c r="B2" s="12" t="s">
        <v>48</v>
      </c>
      <c r="C2" s="41" t="s">
        <v>34</v>
      </c>
      <c r="D2" s="41" t="s">
        <v>24</v>
      </c>
      <c r="E2" s="12" t="s">
        <v>25</v>
      </c>
      <c r="F2" s="12" t="s">
        <v>23</v>
      </c>
      <c r="G2" s="12" t="s">
        <v>134</v>
      </c>
      <c r="H2" s="12" t="s">
        <v>133</v>
      </c>
      <c r="I2" s="12" t="s">
        <v>26</v>
      </c>
      <c r="J2" s="12" t="s">
        <v>26</v>
      </c>
      <c r="K2" s="12" t="s">
        <v>29</v>
      </c>
      <c r="L2" s="12" t="s">
        <v>29</v>
      </c>
      <c r="M2" s="12" t="s">
        <v>27</v>
      </c>
      <c r="N2" s="12" t="s">
        <v>28</v>
      </c>
      <c r="O2" s="12" t="s">
        <v>123</v>
      </c>
      <c r="P2" s="12" t="s">
        <v>125</v>
      </c>
      <c r="Q2" s="12" t="s">
        <v>124</v>
      </c>
      <c r="R2" s="12" t="s">
        <v>126</v>
      </c>
      <c r="S2" s="40" t="s">
        <v>28</v>
      </c>
      <c r="T2" s="40" t="s">
        <v>123</v>
      </c>
      <c r="U2" s="40" t="s">
        <v>125</v>
      </c>
      <c r="V2" s="40" t="s">
        <v>124</v>
      </c>
      <c r="W2" s="40" t="s">
        <v>126</v>
      </c>
      <c r="X2" s="40" t="s">
        <v>131</v>
      </c>
      <c r="Y2" s="40" t="s">
        <v>132</v>
      </c>
      <c r="Z2" s="40" t="s">
        <v>127</v>
      </c>
      <c r="AA2" s="40" t="s">
        <v>128</v>
      </c>
      <c r="AB2" s="40" t="s">
        <v>129</v>
      </c>
      <c r="AC2" s="40" t="s">
        <v>130</v>
      </c>
      <c r="AD2" s="40" t="s">
        <v>27</v>
      </c>
    </row>
    <row r="3" spans="1:30" ht="26.25" customHeight="1" x14ac:dyDescent="0.2">
      <c r="A3" s="68">
        <f>登録アカウント入力!D7</f>
        <v>0</v>
      </c>
      <c r="B3" s="3">
        <f>登録アカウント入力!D8</f>
        <v>0</v>
      </c>
      <c r="C3" s="3"/>
      <c r="D3" s="73" t="s">
        <v>88</v>
      </c>
      <c r="E3" s="3">
        <f>登録アカウント入力!D11</f>
        <v>0</v>
      </c>
      <c r="F3" s="3">
        <f>登録アカウント入力!D12</f>
        <v>0</v>
      </c>
      <c r="G3" s="3">
        <f>登録アカウント入力!D14</f>
        <v>0</v>
      </c>
      <c r="H3" s="3">
        <f>登録アカウント入力!D15</f>
        <v>0</v>
      </c>
      <c r="I3" s="3">
        <f>登録アカウント入力!D16</f>
        <v>0</v>
      </c>
      <c r="J3" s="3">
        <f>登録アカウント入力!D17</f>
        <v>0</v>
      </c>
      <c r="K3" s="3">
        <f>登録アカウント入力!D18</f>
        <v>0</v>
      </c>
      <c r="L3" s="3">
        <f>登録アカウント入力!D19</f>
        <v>0</v>
      </c>
      <c r="M3" s="3">
        <f>登録アカウント入力!D22</f>
        <v>0</v>
      </c>
      <c r="N3" s="3" t="e">
        <f>登録アカウント入力!#REF!</f>
        <v>#REF!</v>
      </c>
      <c r="O3" s="3" t="e">
        <f>登録アカウント入力!#REF!</f>
        <v>#REF!</v>
      </c>
      <c r="P3" s="3" t="e">
        <f>登録アカウント入力!#REF!</f>
        <v>#REF!</v>
      </c>
      <c r="Q3" s="84" t="e">
        <f>登録アカウント入力!#REF!</f>
        <v>#REF!</v>
      </c>
      <c r="R3" s="3" t="e">
        <f>登録アカウント入力!#REF!</f>
        <v>#REF!</v>
      </c>
      <c r="S3" s="3" t="e">
        <f>登録アカウント入力!#REF!</f>
        <v>#REF!</v>
      </c>
      <c r="T3" s="3" t="e">
        <f>登録アカウント入力!#REF!</f>
        <v>#REF!</v>
      </c>
      <c r="U3" s="84" t="e">
        <f>登録アカウント入力!#REF!</f>
        <v>#REF!</v>
      </c>
      <c r="V3" s="3" t="e">
        <f>登録アカウント入力!#REF!</f>
        <v>#REF!</v>
      </c>
      <c r="W3" s="3" t="e">
        <f>登録アカウント入力!#REF!</f>
        <v>#REF!</v>
      </c>
      <c r="X3" s="3" t="e">
        <f>登録アカウント入力!#REF!</f>
        <v>#REF!</v>
      </c>
      <c r="Y3" s="3" t="e">
        <f>登録アカウント入力!#REF!</f>
        <v>#REF!</v>
      </c>
      <c r="Z3" s="3" t="e">
        <f>登録アカウント入力!#REF!</f>
        <v>#REF!</v>
      </c>
      <c r="AA3" s="3" t="e">
        <f>登録アカウント入力!#REF!</f>
        <v>#REF!</v>
      </c>
      <c r="AB3" s="3" t="e">
        <f>登録アカウント入力!#REF!</f>
        <v>#REF!</v>
      </c>
      <c r="AC3" s="3" t="e">
        <f>登録アカウント入力!#REF!</f>
        <v>#REF!</v>
      </c>
      <c r="AD3" s="3" t="e">
        <f>登録アカウント入力!#REF!</f>
        <v>#REF!</v>
      </c>
    </row>
    <row r="4" spans="1:30" x14ac:dyDescent="0.2">
      <c r="C4" t="s">
        <v>97</v>
      </c>
    </row>
    <row r="5" spans="1:30" ht="13.5" thickBot="1" x14ac:dyDescent="0.25">
      <c r="B5" t="s">
        <v>95</v>
      </c>
      <c r="C5" t="s">
        <v>98</v>
      </c>
    </row>
    <row r="6" spans="1:30" ht="13.5" thickBot="1" x14ac:dyDescent="0.25">
      <c r="B6" s="78" t="s">
        <v>96</v>
      </c>
      <c r="C6" t="s">
        <v>99</v>
      </c>
    </row>
    <row r="7" spans="1:30" x14ac:dyDescent="0.2">
      <c r="B7" t="str">
        <f>IF(B3=B6,"アドレスOK","アドレスX")</f>
        <v>アドレスX</v>
      </c>
      <c r="C7" t="s">
        <v>100</v>
      </c>
    </row>
  </sheetData>
  <customSheetViews>
    <customSheetView guid="{36A96A83-BA94-4CB5-92CC-F978252380FE}" topLeftCell="T1">
      <selection activeCell="AC3" sqref="AC3"/>
      <pageMargins left="0.75" right="0.75" top="1" bottom="1" header="0.51200000000000001" footer="0.51200000000000001"/>
      <pageSetup paperSize="9" orientation="portrait" r:id="rId1"/>
      <headerFooter alignWithMargins="0"/>
    </customSheetView>
  </customSheetViews>
  <mergeCells count="4">
    <mergeCell ref="E1:O1"/>
    <mergeCell ref="C1:D1"/>
    <mergeCell ref="A1:A2"/>
    <mergeCell ref="S1:AD1"/>
  </mergeCells>
  <phoneticPr fontId="3"/>
  <pageMargins left="0.75" right="0.75" top="1" bottom="1" header="0.51200000000000001" footer="0.51200000000000001"/>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R2"/>
  <sheetViews>
    <sheetView workbookViewId="0">
      <selection activeCell="A5" sqref="A5"/>
    </sheetView>
  </sheetViews>
  <sheetFormatPr defaultRowHeight="22.5" customHeight="1" x14ac:dyDescent="0.2"/>
  <cols>
    <col min="1" max="1" width="17.90625" customWidth="1"/>
    <col min="2" max="2" width="23.81640625" customWidth="1"/>
    <col min="3" max="3" width="14.1796875" customWidth="1"/>
    <col min="4" max="4" width="18.453125" customWidth="1"/>
    <col min="5" max="5" width="19.1796875" customWidth="1"/>
    <col min="6" max="6" width="13.36328125" customWidth="1"/>
    <col min="7" max="7" width="21.453125" customWidth="1"/>
    <col min="8" max="8" width="16.6328125" customWidth="1"/>
    <col min="9" max="9" width="22" customWidth="1"/>
    <col min="10" max="10" width="25.36328125" customWidth="1"/>
    <col min="11" max="11" width="15.453125" customWidth="1"/>
    <col min="12" max="12" width="16" customWidth="1"/>
    <col min="13" max="13" width="24.90625" customWidth="1"/>
    <col min="14" max="14" width="21.08984375" customWidth="1"/>
    <col min="15" max="15" width="20.90625" customWidth="1"/>
    <col min="16" max="16" width="15" customWidth="1"/>
    <col min="18" max="18" width="14.08984375" customWidth="1"/>
    <col min="19" max="19" width="12.81640625" customWidth="1"/>
    <col min="20" max="20" width="23.08984375" customWidth="1"/>
    <col min="21" max="21" width="16" customWidth="1"/>
    <col min="22" max="22" width="17.1796875" customWidth="1"/>
    <col min="23" max="23" width="22.1796875" customWidth="1"/>
    <col min="24" max="24" width="23.6328125" customWidth="1"/>
    <col min="25" max="25" width="18.1796875" customWidth="1"/>
    <col min="26" max="26" width="13.6328125" customWidth="1"/>
    <col min="27" max="27" width="13.453125" customWidth="1"/>
    <col min="28" max="28" width="15.36328125" customWidth="1"/>
    <col min="29" max="29" width="13.08984375" customWidth="1"/>
    <col min="30" max="30" width="13.36328125" customWidth="1"/>
    <col min="31" max="31" width="17.81640625" customWidth="1"/>
    <col min="32" max="32" width="8.36328125" customWidth="1"/>
    <col min="33" max="33" width="25.08984375" customWidth="1"/>
    <col min="34" max="34" width="25.1796875" customWidth="1"/>
    <col min="35" max="35" width="17" customWidth="1"/>
    <col min="36" max="36" width="25.453125" customWidth="1"/>
    <col min="37" max="37" width="41" customWidth="1"/>
    <col min="38" max="38" width="31.08984375" bestFit="1" customWidth="1"/>
    <col min="39" max="39" width="22.6328125" bestFit="1" customWidth="1"/>
    <col min="40" max="40" width="33.81640625" bestFit="1" customWidth="1"/>
    <col min="41" max="41" width="43.36328125" bestFit="1" customWidth="1"/>
    <col min="42" max="42" width="33.6328125" bestFit="1" customWidth="1"/>
    <col min="43" max="43" width="34" bestFit="1" customWidth="1"/>
  </cols>
  <sheetData>
    <row r="1" spans="1:44" s="10" customFormat="1" ht="45.75" customHeight="1" x14ac:dyDescent="0.2">
      <c r="A1" s="42" t="s">
        <v>51</v>
      </c>
      <c r="B1" s="69" t="s">
        <v>52</v>
      </c>
      <c r="C1" s="69" t="s">
        <v>53</v>
      </c>
      <c r="D1" s="70" t="s">
        <v>54</v>
      </c>
      <c r="E1" s="70" t="s">
        <v>55</v>
      </c>
      <c r="F1" s="70" t="s">
        <v>56</v>
      </c>
      <c r="G1" s="19" t="s">
        <v>57</v>
      </c>
      <c r="H1" s="19" t="s">
        <v>58</v>
      </c>
      <c r="I1" s="17" t="s">
        <v>59</v>
      </c>
      <c r="J1" s="17" t="s">
        <v>60</v>
      </c>
      <c r="K1" s="70" t="s">
        <v>61</v>
      </c>
      <c r="L1" s="70" t="s">
        <v>62</v>
      </c>
      <c r="M1" s="19" t="s">
        <v>63</v>
      </c>
      <c r="N1" s="71" t="s">
        <v>64</v>
      </c>
      <c r="O1" s="71" t="s">
        <v>65</v>
      </c>
      <c r="P1" s="19" t="s">
        <v>66</v>
      </c>
      <c r="Q1" s="19" t="s">
        <v>67</v>
      </c>
      <c r="R1" s="19" t="s">
        <v>68</v>
      </c>
      <c r="S1" s="17" t="s">
        <v>69</v>
      </c>
      <c r="T1" s="6" t="s">
        <v>70</v>
      </c>
      <c r="U1" s="17" t="s">
        <v>71</v>
      </c>
      <c r="V1" s="17" t="s">
        <v>72</v>
      </c>
      <c r="W1" s="6" t="s">
        <v>73</v>
      </c>
      <c r="X1" s="19" t="s">
        <v>74</v>
      </c>
      <c r="Y1" s="17" t="s">
        <v>87</v>
      </c>
      <c r="Z1" s="17" t="s">
        <v>75</v>
      </c>
      <c r="AA1" s="17" t="s">
        <v>76</v>
      </c>
      <c r="AB1" s="17" t="s">
        <v>77</v>
      </c>
      <c r="AC1" s="17" t="s">
        <v>78</v>
      </c>
      <c r="AD1" s="17" t="s">
        <v>79</v>
      </c>
      <c r="AE1" s="17" t="s">
        <v>80</v>
      </c>
      <c r="AF1" s="17" t="s">
        <v>81</v>
      </c>
      <c r="AG1" s="66" t="s">
        <v>82</v>
      </c>
      <c r="AH1" s="6" t="s">
        <v>83</v>
      </c>
      <c r="AI1" s="17" t="s">
        <v>84</v>
      </c>
      <c r="AJ1" s="19" t="s">
        <v>85</v>
      </c>
      <c r="AK1" s="19" t="s">
        <v>86</v>
      </c>
      <c r="AL1" s="80" t="s">
        <v>104</v>
      </c>
      <c r="AM1" s="80" t="s">
        <v>105</v>
      </c>
      <c r="AN1" s="73" t="s">
        <v>106</v>
      </c>
      <c r="AO1" s="73" t="s">
        <v>107</v>
      </c>
      <c r="AP1" s="73" t="s">
        <v>108</v>
      </c>
      <c r="AQ1" s="73" t="s">
        <v>109</v>
      </c>
      <c r="AR1" s="73"/>
    </row>
    <row r="2" spans="1:44" ht="26.25" customHeight="1" x14ac:dyDescent="0.2">
      <c r="A2" s="12" t="s">
        <v>10</v>
      </c>
      <c r="B2" s="5">
        <f>GSH顧客登録用!C3</f>
        <v>0</v>
      </c>
      <c r="C2" s="5" t="e">
        <f>登録アカウント入力!#REF!</f>
        <v>#REF!</v>
      </c>
      <c r="D2" s="13">
        <f>登録アカウント入力!D13</f>
        <v>0</v>
      </c>
      <c r="E2" s="13" t="str">
        <f>CONCATENATE(登録アカウント入力!D21," ",登録アカウント入力!D20)</f>
        <v xml:space="preserve"> </v>
      </c>
      <c r="F2" s="14">
        <f>登録アカウント入力!D7</f>
        <v>0</v>
      </c>
      <c r="G2" s="15">
        <f>登録アカウント入力!D8</f>
        <v>0</v>
      </c>
      <c r="H2" s="16">
        <f>登録アカウント入力!D10</f>
        <v>0</v>
      </c>
      <c r="I2" s="1" t="s">
        <v>12</v>
      </c>
      <c r="J2" s="1" t="s">
        <v>13</v>
      </c>
      <c r="K2" s="13">
        <f>登録アカウント入力!D21</f>
        <v>0</v>
      </c>
      <c r="L2" s="13">
        <f>登録アカウント入力!D20</f>
        <v>0</v>
      </c>
      <c r="M2" s="15" t="e">
        <f>登録アカウント入力!#REF!</f>
        <v>#REF!</v>
      </c>
      <c r="N2" s="1"/>
      <c r="O2" s="1"/>
      <c r="P2" s="15" t="e">
        <f>登録アカウント入力!#REF!</f>
        <v>#REF!</v>
      </c>
      <c r="Q2" s="15" t="e">
        <f>登録アカウント入力!#REF!</f>
        <v>#REF!</v>
      </c>
      <c r="R2" s="15" t="e">
        <f>登録アカウント入力!#REF!</f>
        <v>#REF!</v>
      </c>
      <c r="S2" s="1" t="s">
        <v>14</v>
      </c>
      <c r="T2" s="18">
        <f>登録アカウント入力!D22</f>
        <v>0</v>
      </c>
      <c r="U2" s="1"/>
      <c r="V2" s="1"/>
      <c r="W2" s="15"/>
      <c r="X2" s="15">
        <f>登録アカウント入力!D8</f>
        <v>0</v>
      </c>
      <c r="Y2" s="2" t="s">
        <v>0</v>
      </c>
      <c r="Z2" s="2" t="s">
        <v>0</v>
      </c>
      <c r="AA2" s="2" t="s">
        <v>0</v>
      </c>
      <c r="AB2" s="2" t="s">
        <v>0</v>
      </c>
      <c r="AC2" s="2" t="s">
        <v>0</v>
      </c>
      <c r="AD2" s="2" t="s">
        <v>0</v>
      </c>
      <c r="AE2" s="2" t="s">
        <v>0</v>
      </c>
      <c r="AF2" s="2" t="s">
        <v>0</v>
      </c>
      <c r="AG2" s="67" t="s">
        <v>49</v>
      </c>
      <c r="AH2" s="18" t="e">
        <f>登録アカウント入力!#REF!</f>
        <v>#REF!</v>
      </c>
      <c r="AI2" s="2" t="s">
        <v>0</v>
      </c>
      <c r="AJ2" s="15" t="e">
        <f>登録アカウント入力!#REF!</f>
        <v>#REF!</v>
      </c>
      <c r="AK2" s="3" t="s">
        <v>9</v>
      </c>
      <c r="AL2" s="81" t="e">
        <f>登録アカウント入力!#REF!</f>
        <v>#REF!</v>
      </c>
      <c r="AM2" s="81" t="s">
        <v>110</v>
      </c>
      <c r="AN2" s="3"/>
      <c r="AO2" s="3"/>
      <c r="AP2" s="3"/>
      <c r="AQ2" s="3"/>
      <c r="AR2" s="3"/>
    </row>
  </sheetData>
  <customSheetViews>
    <customSheetView guid="{36A96A83-BA94-4CB5-92CC-F978252380FE}" topLeftCell="G1">
      <selection activeCell="G2" sqref="G2"/>
      <pageMargins left="0.75" right="0.75" top="1" bottom="1" header="0.51200000000000001" footer="0.51200000000000001"/>
      <pageSetup paperSize="9" orientation="portrait" r:id="rId1"/>
      <headerFooter alignWithMargins="0"/>
    </customSheetView>
  </customSheetViews>
  <phoneticPr fontId="3"/>
  <pageMargins left="0.75" right="0.75" top="1" bottom="1" header="0.51200000000000001" footer="0.51200000000000001"/>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41"/>
  <sheetViews>
    <sheetView workbookViewId="0">
      <selection activeCell="F2" sqref="F2"/>
    </sheetView>
  </sheetViews>
  <sheetFormatPr defaultColWidth="9" defaultRowHeight="26.25" customHeight="1" x14ac:dyDescent="0.2"/>
  <cols>
    <col min="1" max="1" width="3.90625" style="43" customWidth="1"/>
    <col min="2" max="2" width="16.08984375" style="43" customWidth="1"/>
    <col min="3" max="3" width="15.453125" style="43" customWidth="1"/>
    <col min="4" max="6" width="18" style="43" customWidth="1"/>
    <col min="7" max="7" width="17.81640625" style="43" customWidth="1"/>
    <col min="8" max="8" width="20.453125" style="43" customWidth="1"/>
    <col min="9" max="16384" width="9" style="43"/>
  </cols>
  <sheetData>
    <row r="1" spans="1:14" ht="37.5" customHeight="1" x14ac:dyDescent="0.2">
      <c r="A1" s="44"/>
      <c r="B1" s="52" t="s">
        <v>43</v>
      </c>
      <c r="C1" s="52" t="s">
        <v>42</v>
      </c>
      <c r="D1" s="4" t="s">
        <v>91</v>
      </c>
      <c r="E1" s="4" t="s">
        <v>92</v>
      </c>
      <c r="F1" s="51" t="s">
        <v>93</v>
      </c>
      <c r="G1" s="69" t="s">
        <v>53</v>
      </c>
      <c r="H1" s="19" t="s">
        <v>63</v>
      </c>
      <c r="I1" s="71" t="s">
        <v>64</v>
      </c>
      <c r="J1" s="71" t="s">
        <v>65</v>
      </c>
      <c r="K1" s="19" t="s">
        <v>66</v>
      </c>
      <c r="L1" s="19" t="s">
        <v>67</v>
      </c>
      <c r="M1" s="19" t="s">
        <v>68</v>
      </c>
      <c r="N1" s="71" t="s">
        <v>69</v>
      </c>
    </row>
    <row r="2" spans="1:14" ht="26.25" customHeight="1" x14ac:dyDescent="0.2">
      <c r="A2" s="44">
        <v>1</v>
      </c>
      <c r="B2" s="76">
        <f>登録アカウント入力!$D$8</f>
        <v>0</v>
      </c>
      <c r="C2" s="53">
        <f>登録アカウント入力!$D$10</f>
        <v>0</v>
      </c>
      <c r="D2" s="44">
        <f>追加ユーザの申込!C13</f>
        <v>0</v>
      </c>
      <c r="E2" s="44">
        <f>追加ユーザの申込!D13</f>
        <v>0</v>
      </c>
      <c r="F2" s="44">
        <f>追加ユーザの申込!E13</f>
        <v>0</v>
      </c>
      <c r="G2" s="44">
        <f>登録アカウント入力!$D$9</f>
        <v>0</v>
      </c>
      <c r="H2" s="44">
        <f>登録アカウント入力!$D$26</f>
        <v>0</v>
      </c>
      <c r="I2" s="77"/>
      <c r="J2" s="77"/>
      <c r="K2" s="44">
        <f>登録アカウント入力!$D$25</f>
        <v>0</v>
      </c>
      <c r="L2" s="44">
        <f>登録アカウント入力!$D$24</f>
        <v>0</v>
      </c>
      <c r="M2" s="44">
        <f>登録アカウント入力!$D$23</f>
        <v>0</v>
      </c>
      <c r="N2" s="77" t="s">
        <v>94</v>
      </c>
    </row>
    <row r="3" spans="1:14" ht="26.25" customHeight="1" x14ac:dyDescent="0.2">
      <c r="A3" s="44">
        <v>2</v>
      </c>
      <c r="B3" s="76">
        <f>登録アカウント入力!$D$8</f>
        <v>0</v>
      </c>
      <c r="C3" s="53">
        <f>'TO Infotrieve'!B2</f>
        <v>0</v>
      </c>
      <c r="D3" s="44">
        <f>追加ユーザの申込!C14</f>
        <v>0</v>
      </c>
      <c r="E3" s="44">
        <f>追加ユーザの申込!D14</f>
        <v>0</v>
      </c>
      <c r="F3" s="44">
        <f>追加ユーザの申込!E14</f>
        <v>0</v>
      </c>
      <c r="G3" s="44">
        <f>登録アカウント入力!$D$9</f>
        <v>0</v>
      </c>
      <c r="H3" s="44">
        <f>登録アカウント入力!$D$26</f>
        <v>0</v>
      </c>
      <c r="I3" s="77"/>
      <c r="J3" s="77"/>
      <c r="K3" s="44">
        <f>登録アカウント入力!$D$25</f>
        <v>0</v>
      </c>
      <c r="L3" s="44">
        <f>登録アカウント入力!$D$24</f>
        <v>0</v>
      </c>
      <c r="M3" s="44">
        <f>登録アカウント入力!$D$23</f>
        <v>0</v>
      </c>
      <c r="N3" s="77" t="s">
        <v>94</v>
      </c>
    </row>
    <row r="4" spans="1:14" ht="26.25" customHeight="1" x14ac:dyDescent="0.2">
      <c r="A4" s="44">
        <v>3</v>
      </c>
      <c r="B4" s="76">
        <f>登録アカウント入力!$D$8</f>
        <v>0</v>
      </c>
      <c r="C4" s="53">
        <f>'TO Infotrieve'!B2</f>
        <v>0</v>
      </c>
      <c r="D4" s="44">
        <f>追加ユーザの申込!C15</f>
        <v>0</v>
      </c>
      <c r="E4" s="44">
        <f>追加ユーザの申込!D15</f>
        <v>0</v>
      </c>
      <c r="F4" s="44">
        <f>追加ユーザの申込!E15</f>
        <v>0</v>
      </c>
      <c r="G4" s="44">
        <f>登録アカウント入力!$D$9</f>
        <v>0</v>
      </c>
      <c r="H4" s="44">
        <f>登録アカウント入力!$D$26</f>
        <v>0</v>
      </c>
      <c r="I4" s="77"/>
      <c r="J4" s="77"/>
      <c r="K4" s="44">
        <f>登録アカウント入力!$D$25</f>
        <v>0</v>
      </c>
      <c r="L4" s="44">
        <f>登録アカウント入力!$D$24</f>
        <v>0</v>
      </c>
      <c r="M4" s="44">
        <f>登録アカウント入力!$D$23</f>
        <v>0</v>
      </c>
      <c r="N4" s="77" t="s">
        <v>94</v>
      </c>
    </row>
    <row r="5" spans="1:14" ht="26.25" customHeight="1" x14ac:dyDescent="0.2">
      <c r="A5" s="44">
        <v>4</v>
      </c>
      <c r="B5" s="76">
        <f>登録アカウント入力!$D$8</f>
        <v>0</v>
      </c>
      <c r="C5" s="53">
        <f>'TO Infotrieve'!B2</f>
        <v>0</v>
      </c>
      <c r="D5" s="44">
        <f>追加ユーザの申込!C16</f>
        <v>0</v>
      </c>
      <c r="E5" s="44">
        <f>追加ユーザの申込!D16</f>
        <v>0</v>
      </c>
      <c r="F5" s="44">
        <f>追加ユーザの申込!E16</f>
        <v>0</v>
      </c>
      <c r="G5" s="44">
        <f>登録アカウント入力!$D$9</f>
        <v>0</v>
      </c>
      <c r="H5" s="44">
        <f>登録アカウント入力!$D$26</f>
        <v>0</v>
      </c>
      <c r="I5" s="77"/>
      <c r="J5" s="77"/>
      <c r="K5" s="44">
        <f>登録アカウント入力!$D$25</f>
        <v>0</v>
      </c>
      <c r="L5" s="44">
        <f>登録アカウント入力!$D$24</f>
        <v>0</v>
      </c>
      <c r="M5" s="44">
        <f>登録アカウント入力!$D$23</f>
        <v>0</v>
      </c>
      <c r="N5" s="77" t="s">
        <v>94</v>
      </c>
    </row>
    <row r="6" spans="1:14" ht="26.25" customHeight="1" x14ac:dyDescent="0.2">
      <c r="A6" s="44">
        <v>5</v>
      </c>
      <c r="B6" s="76">
        <f>登録アカウント入力!$D$8</f>
        <v>0</v>
      </c>
      <c r="C6" s="53">
        <f>'TO Infotrieve'!B2</f>
        <v>0</v>
      </c>
      <c r="D6" s="44">
        <f>追加ユーザの申込!C17</f>
        <v>0</v>
      </c>
      <c r="E6" s="44">
        <f>追加ユーザの申込!D17</f>
        <v>0</v>
      </c>
      <c r="F6" s="44">
        <f>追加ユーザの申込!E17</f>
        <v>0</v>
      </c>
      <c r="G6" s="44">
        <f>登録アカウント入力!$D$9</f>
        <v>0</v>
      </c>
      <c r="H6" s="44">
        <f>登録アカウント入力!$D$26</f>
        <v>0</v>
      </c>
      <c r="I6" s="77"/>
      <c r="J6" s="77"/>
      <c r="K6" s="44">
        <f>登録アカウント入力!$D$25</f>
        <v>0</v>
      </c>
      <c r="L6" s="44">
        <f>登録アカウント入力!$D$24</f>
        <v>0</v>
      </c>
      <c r="M6" s="44">
        <f>登録アカウント入力!$D$23</f>
        <v>0</v>
      </c>
      <c r="N6" s="77" t="s">
        <v>94</v>
      </c>
    </row>
    <row r="7" spans="1:14" ht="26.25" customHeight="1" x14ac:dyDescent="0.2">
      <c r="A7" s="44">
        <v>6</v>
      </c>
      <c r="B7" s="76">
        <f>登録アカウント入力!$D$8</f>
        <v>0</v>
      </c>
      <c r="C7" s="53">
        <f>'TO Infotrieve'!B2</f>
        <v>0</v>
      </c>
      <c r="D7" s="44">
        <f>追加ユーザの申込!C18</f>
        <v>0</v>
      </c>
      <c r="E7" s="44">
        <f>追加ユーザの申込!D18</f>
        <v>0</v>
      </c>
      <c r="F7" s="44">
        <f>追加ユーザの申込!E18</f>
        <v>0</v>
      </c>
      <c r="G7" s="44">
        <f>登録アカウント入力!$D$9</f>
        <v>0</v>
      </c>
      <c r="H7" s="44">
        <f>登録アカウント入力!$D$26</f>
        <v>0</v>
      </c>
      <c r="I7" s="77"/>
      <c r="J7" s="77"/>
      <c r="K7" s="44">
        <f>登録アカウント入力!$D$25</f>
        <v>0</v>
      </c>
      <c r="L7" s="44">
        <f>登録アカウント入力!$D$24</f>
        <v>0</v>
      </c>
      <c r="M7" s="44">
        <f>登録アカウント入力!$D$23</f>
        <v>0</v>
      </c>
      <c r="N7" s="77" t="s">
        <v>94</v>
      </c>
    </row>
    <row r="8" spans="1:14" ht="26.25" customHeight="1" x14ac:dyDescent="0.2">
      <c r="A8" s="44">
        <v>7</v>
      </c>
      <c r="B8" s="76">
        <f>登録アカウント入力!$D$8</f>
        <v>0</v>
      </c>
      <c r="C8" s="53">
        <f>'TO Infotrieve'!B2</f>
        <v>0</v>
      </c>
      <c r="D8" s="44">
        <f>追加ユーザの申込!C19</f>
        <v>0</v>
      </c>
      <c r="E8" s="44">
        <f>追加ユーザの申込!D19</f>
        <v>0</v>
      </c>
      <c r="F8" s="44">
        <f>追加ユーザの申込!E19</f>
        <v>0</v>
      </c>
      <c r="G8" s="44">
        <f>登録アカウント入力!$D$9</f>
        <v>0</v>
      </c>
      <c r="H8" s="44">
        <f>登録アカウント入力!$D$26</f>
        <v>0</v>
      </c>
      <c r="I8" s="77"/>
      <c r="J8" s="77"/>
      <c r="K8" s="44">
        <f>登録アカウント入力!$D$25</f>
        <v>0</v>
      </c>
      <c r="L8" s="44">
        <f>登録アカウント入力!$D$24</f>
        <v>0</v>
      </c>
      <c r="M8" s="44">
        <f>登録アカウント入力!$D$23</f>
        <v>0</v>
      </c>
      <c r="N8" s="77" t="s">
        <v>94</v>
      </c>
    </row>
    <row r="9" spans="1:14" ht="26.25" customHeight="1" x14ac:dyDescent="0.2">
      <c r="A9" s="44">
        <v>8</v>
      </c>
      <c r="B9" s="76">
        <f>登録アカウント入力!$D$8</f>
        <v>0</v>
      </c>
      <c r="C9" s="53">
        <f>'TO Infotrieve'!B2</f>
        <v>0</v>
      </c>
      <c r="D9" s="44">
        <f>追加ユーザの申込!C20</f>
        <v>0</v>
      </c>
      <c r="E9" s="44">
        <f>追加ユーザの申込!D20</f>
        <v>0</v>
      </c>
      <c r="F9" s="44">
        <f>追加ユーザの申込!E20</f>
        <v>0</v>
      </c>
      <c r="G9" s="44">
        <f>登録アカウント入力!$D$9</f>
        <v>0</v>
      </c>
      <c r="H9" s="44">
        <f>登録アカウント入力!$D$26</f>
        <v>0</v>
      </c>
      <c r="I9" s="77"/>
      <c r="J9" s="77"/>
      <c r="K9" s="44">
        <f>登録アカウント入力!$D$25</f>
        <v>0</v>
      </c>
      <c r="L9" s="44">
        <f>登録アカウント入力!$D$24</f>
        <v>0</v>
      </c>
      <c r="M9" s="44">
        <f>登録アカウント入力!$D$23</f>
        <v>0</v>
      </c>
      <c r="N9" s="77" t="s">
        <v>94</v>
      </c>
    </row>
    <row r="10" spans="1:14" ht="26.25" customHeight="1" x14ac:dyDescent="0.2">
      <c r="A10" s="44">
        <v>9</v>
      </c>
      <c r="B10" s="76">
        <f>登録アカウント入力!$D$8</f>
        <v>0</v>
      </c>
      <c r="C10" s="53">
        <f>'TO Infotrieve'!B2</f>
        <v>0</v>
      </c>
      <c r="D10" s="44">
        <f>追加ユーザの申込!C21</f>
        <v>0</v>
      </c>
      <c r="E10" s="44">
        <f>追加ユーザの申込!D21</f>
        <v>0</v>
      </c>
      <c r="F10" s="44">
        <f>追加ユーザの申込!E21</f>
        <v>0</v>
      </c>
      <c r="G10" s="44">
        <f>登録アカウント入力!$D$9</f>
        <v>0</v>
      </c>
      <c r="H10" s="44">
        <f>登録アカウント入力!$D$26</f>
        <v>0</v>
      </c>
      <c r="I10" s="77"/>
      <c r="J10" s="77"/>
      <c r="K10" s="44">
        <f>登録アカウント入力!$D$25</f>
        <v>0</v>
      </c>
      <c r="L10" s="44">
        <f>登録アカウント入力!$D$24</f>
        <v>0</v>
      </c>
      <c r="M10" s="44">
        <f>登録アカウント入力!$D$23</f>
        <v>0</v>
      </c>
      <c r="N10" s="77" t="s">
        <v>94</v>
      </c>
    </row>
    <row r="11" spans="1:14" ht="26.25" customHeight="1" x14ac:dyDescent="0.2">
      <c r="A11" s="44">
        <v>10</v>
      </c>
      <c r="B11" s="76">
        <f>登録アカウント入力!$D$8</f>
        <v>0</v>
      </c>
      <c r="C11" s="53">
        <f>'TO Infotrieve'!B2</f>
        <v>0</v>
      </c>
      <c r="D11" s="44">
        <f>追加ユーザの申込!C22</f>
        <v>0</v>
      </c>
      <c r="E11" s="44">
        <f>追加ユーザの申込!D22</f>
        <v>0</v>
      </c>
      <c r="F11" s="44">
        <f>追加ユーザの申込!E22</f>
        <v>0</v>
      </c>
      <c r="G11" s="44">
        <f>登録アカウント入力!$D$9</f>
        <v>0</v>
      </c>
      <c r="H11" s="44">
        <f>登録アカウント入力!$D$26</f>
        <v>0</v>
      </c>
      <c r="I11" s="77"/>
      <c r="J11" s="77"/>
      <c r="K11" s="44">
        <f>登録アカウント入力!$D$25</f>
        <v>0</v>
      </c>
      <c r="L11" s="44">
        <f>登録アカウント入力!$D$24</f>
        <v>0</v>
      </c>
      <c r="M11" s="44">
        <f>登録アカウント入力!$D$23</f>
        <v>0</v>
      </c>
      <c r="N11" s="77" t="s">
        <v>94</v>
      </c>
    </row>
    <row r="12" spans="1:14" ht="26.25" customHeight="1" x14ac:dyDescent="0.2">
      <c r="A12" s="44">
        <v>11</v>
      </c>
      <c r="B12" s="76">
        <f>登録アカウント入力!$D$8</f>
        <v>0</v>
      </c>
      <c r="C12" s="53">
        <f>'TO Infotrieve'!B2</f>
        <v>0</v>
      </c>
      <c r="D12" s="44">
        <f>追加ユーザの申込!C23</f>
        <v>0</v>
      </c>
      <c r="E12" s="44">
        <f>追加ユーザの申込!D23</f>
        <v>0</v>
      </c>
      <c r="F12" s="44">
        <f>追加ユーザの申込!E23</f>
        <v>0</v>
      </c>
      <c r="G12" s="44">
        <f>登録アカウント入力!$D$9</f>
        <v>0</v>
      </c>
      <c r="H12" s="44">
        <f>登録アカウント入力!$D$26</f>
        <v>0</v>
      </c>
      <c r="I12" s="77"/>
      <c r="J12" s="77"/>
      <c r="K12" s="44">
        <f>登録アカウント入力!$D$25</f>
        <v>0</v>
      </c>
      <c r="L12" s="44">
        <f>登録アカウント入力!$D$24</f>
        <v>0</v>
      </c>
      <c r="M12" s="44">
        <f>登録アカウント入力!$D$23</f>
        <v>0</v>
      </c>
      <c r="N12" s="77" t="s">
        <v>94</v>
      </c>
    </row>
    <row r="13" spans="1:14" ht="26.25" customHeight="1" x14ac:dyDescent="0.2">
      <c r="A13" s="44">
        <v>12</v>
      </c>
      <c r="B13" s="76">
        <f>登録アカウント入力!$D$8</f>
        <v>0</v>
      </c>
      <c r="C13" s="53">
        <f>'TO Infotrieve'!B2</f>
        <v>0</v>
      </c>
      <c r="D13" s="44">
        <f>追加ユーザの申込!C24</f>
        <v>0</v>
      </c>
      <c r="E13" s="44">
        <f>追加ユーザの申込!D24</f>
        <v>0</v>
      </c>
      <c r="F13" s="44">
        <f>追加ユーザの申込!E24</f>
        <v>0</v>
      </c>
      <c r="G13" s="44">
        <f>登録アカウント入力!$D$9</f>
        <v>0</v>
      </c>
      <c r="H13" s="44">
        <f>登録アカウント入力!$D$26</f>
        <v>0</v>
      </c>
      <c r="I13" s="77"/>
      <c r="J13" s="77"/>
      <c r="K13" s="44">
        <f>登録アカウント入力!$D$25</f>
        <v>0</v>
      </c>
      <c r="L13" s="44">
        <f>登録アカウント入力!$D$24</f>
        <v>0</v>
      </c>
      <c r="M13" s="44">
        <f>登録アカウント入力!$D$23</f>
        <v>0</v>
      </c>
      <c r="N13" s="77" t="s">
        <v>94</v>
      </c>
    </row>
    <row r="14" spans="1:14" ht="26.25" customHeight="1" x14ac:dyDescent="0.2">
      <c r="A14" s="44">
        <v>13</v>
      </c>
      <c r="B14" s="76">
        <f>登録アカウント入力!$D$8</f>
        <v>0</v>
      </c>
      <c r="C14" s="53">
        <f>'TO Infotrieve'!B2</f>
        <v>0</v>
      </c>
      <c r="D14" s="44">
        <f>追加ユーザの申込!C25</f>
        <v>0</v>
      </c>
      <c r="E14" s="44">
        <f>追加ユーザの申込!D25</f>
        <v>0</v>
      </c>
      <c r="F14" s="44">
        <f>追加ユーザの申込!E25</f>
        <v>0</v>
      </c>
      <c r="G14" s="44">
        <f>登録アカウント入力!$D$9</f>
        <v>0</v>
      </c>
      <c r="H14" s="44">
        <f>登録アカウント入力!$D$26</f>
        <v>0</v>
      </c>
      <c r="I14" s="77"/>
      <c r="J14" s="77"/>
      <c r="K14" s="44">
        <f>登録アカウント入力!$D$25</f>
        <v>0</v>
      </c>
      <c r="L14" s="44">
        <f>登録アカウント入力!$D$24</f>
        <v>0</v>
      </c>
      <c r="M14" s="44">
        <f>登録アカウント入力!$D$23</f>
        <v>0</v>
      </c>
      <c r="N14" s="77" t="s">
        <v>94</v>
      </c>
    </row>
    <row r="15" spans="1:14" ht="26.25" customHeight="1" x14ac:dyDescent="0.2">
      <c r="A15" s="44">
        <v>14</v>
      </c>
      <c r="B15" s="76">
        <f>登録アカウント入力!$D$8</f>
        <v>0</v>
      </c>
      <c r="C15" s="53">
        <f>'TO Infotrieve'!B2</f>
        <v>0</v>
      </c>
      <c r="D15" s="44">
        <f>追加ユーザの申込!C26</f>
        <v>0</v>
      </c>
      <c r="E15" s="44">
        <f>追加ユーザの申込!D26</f>
        <v>0</v>
      </c>
      <c r="F15" s="44">
        <f>追加ユーザの申込!E26</f>
        <v>0</v>
      </c>
      <c r="G15" s="44">
        <f>登録アカウント入力!$D$9</f>
        <v>0</v>
      </c>
      <c r="H15" s="44">
        <f>登録アカウント入力!$D$26</f>
        <v>0</v>
      </c>
      <c r="I15" s="77"/>
      <c r="J15" s="77"/>
      <c r="K15" s="44">
        <f>登録アカウント入力!$D$25</f>
        <v>0</v>
      </c>
      <c r="L15" s="44">
        <f>登録アカウント入力!$D$24</f>
        <v>0</v>
      </c>
      <c r="M15" s="44">
        <f>登録アカウント入力!$D$23</f>
        <v>0</v>
      </c>
      <c r="N15" s="77" t="s">
        <v>94</v>
      </c>
    </row>
    <row r="16" spans="1:14" ht="26.25" customHeight="1" x14ac:dyDescent="0.2">
      <c r="A16" s="44">
        <v>15</v>
      </c>
      <c r="B16" s="76">
        <f>登録アカウント入力!$D$8</f>
        <v>0</v>
      </c>
      <c r="C16" s="53">
        <f>'TO Infotrieve'!B2</f>
        <v>0</v>
      </c>
      <c r="D16" s="44">
        <f>追加ユーザの申込!C27</f>
        <v>0</v>
      </c>
      <c r="E16" s="44">
        <f>追加ユーザの申込!D27</f>
        <v>0</v>
      </c>
      <c r="F16" s="44">
        <f>追加ユーザの申込!E27</f>
        <v>0</v>
      </c>
      <c r="G16" s="44">
        <f>登録アカウント入力!$D$9</f>
        <v>0</v>
      </c>
      <c r="H16" s="44">
        <f>登録アカウント入力!$D$26</f>
        <v>0</v>
      </c>
      <c r="I16" s="77"/>
      <c r="J16" s="77"/>
      <c r="K16" s="44">
        <f>登録アカウント入力!$D$25</f>
        <v>0</v>
      </c>
      <c r="L16" s="44">
        <f>登録アカウント入力!$D$24</f>
        <v>0</v>
      </c>
      <c r="M16" s="44">
        <f>登録アカウント入力!$D$23</f>
        <v>0</v>
      </c>
      <c r="N16" s="77" t="s">
        <v>94</v>
      </c>
    </row>
    <row r="17" spans="1:14" ht="26.25" customHeight="1" x14ac:dyDescent="0.2">
      <c r="A17" s="44">
        <v>16</v>
      </c>
      <c r="B17" s="76">
        <f>登録アカウント入力!$D$8</f>
        <v>0</v>
      </c>
      <c r="C17" s="53">
        <f>'TO Infotrieve'!B2</f>
        <v>0</v>
      </c>
      <c r="D17" s="44">
        <f>追加ユーザの申込!C28</f>
        <v>0</v>
      </c>
      <c r="E17" s="44">
        <f>追加ユーザの申込!D28</f>
        <v>0</v>
      </c>
      <c r="F17" s="44">
        <f>追加ユーザの申込!E28</f>
        <v>0</v>
      </c>
      <c r="G17" s="44">
        <f>登録アカウント入力!$D$9</f>
        <v>0</v>
      </c>
      <c r="H17" s="44">
        <f>登録アカウント入力!$D$26</f>
        <v>0</v>
      </c>
      <c r="I17" s="77"/>
      <c r="J17" s="77"/>
      <c r="K17" s="44">
        <f>登録アカウント入力!$D$25</f>
        <v>0</v>
      </c>
      <c r="L17" s="44">
        <f>登録アカウント入力!$D$24</f>
        <v>0</v>
      </c>
      <c r="M17" s="44">
        <f>登録アカウント入力!$D$23</f>
        <v>0</v>
      </c>
      <c r="N17" s="77" t="s">
        <v>94</v>
      </c>
    </row>
    <row r="18" spans="1:14" ht="26.25" customHeight="1" x14ac:dyDescent="0.2">
      <c r="A18" s="44">
        <v>17</v>
      </c>
      <c r="B18" s="76">
        <f>登録アカウント入力!$D$8</f>
        <v>0</v>
      </c>
      <c r="C18" s="53">
        <f>'TO Infotrieve'!B2</f>
        <v>0</v>
      </c>
      <c r="D18" s="44">
        <f>追加ユーザの申込!C29</f>
        <v>0</v>
      </c>
      <c r="E18" s="44">
        <f>追加ユーザの申込!D29</f>
        <v>0</v>
      </c>
      <c r="F18" s="44">
        <f>追加ユーザの申込!E29</f>
        <v>0</v>
      </c>
      <c r="G18" s="44">
        <f>登録アカウント入力!$D$9</f>
        <v>0</v>
      </c>
      <c r="H18" s="44">
        <f>登録アカウント入力!$D$26</f>
        <v>0</v>
      </c>
      <c r="I18" s="77"/>
      <c r="J18" s="77"/>
      <c r="K18" s="44">
        <f>登録アカウント入力!$D$25</f>
        <v>0</v>
      </c>
      <c r="L18" s="44">
        <f>登録アカウント入力!$D$24</f>
        <v>0</v>
      </c>
      <c r="M18" s="44">
        <f>登録アカウント入力!$D$23</f>
        <v>0</v>
      </c>
      <c r="N18" s="77" t="s">
        <v>94</v>
      </c>
    </row>
    <row r="19" spans="1:14" ht="26.25" customHeight="1" x14ac:dyDescent="0.2">
      <c r="A19" s="44">
        <v>18</v>
      </c>
      <c r="B19" s="76">
        <f>登録アカウント入力!$D$8</f>
        <v>0</v>
      </c>
      <c r="C19" s="53">
        <f>'TO Infotrieve'!B2</f>
        <v>0</v>
      </c>
      <c r="D19" s="44">
        <f>追加ユーザの申込!C30</f>
        <v>0</v>
      </c>
      <c r="E19" s="44">
        <f>追加ユーザの申込!D30</f>
        <v>0</v>
      </c>
      <c r="F19" s="44">
        <f>追加ユーザの申込!E30</f>
        <v>0</v>
      </c>
      <c r="G19" s="44">
        <f>登録アカウント入力!$D$9</f>
        <v>0</v>
      </c>
      <c r="H19" s="44">
        <f>登録アカウント入力!$D$26</f>
        <v>0</v>
      </c>
      <c r="I19" s="77"/>
      <c r="J19" s="77"/>
      <c r="K19" s="44">
        <f>登録アカウント入力!$D$25</f>
        <v>0</v>
      </c>
      <c r="L19" s="44">
        <f>登録アカウント入力!$D$24</f>
        <v>0</v>
      </c>
      <c r="M19" s="44">
        <f>登録アカウント入力!$D$23</f>
        <v>0</v>
      </c>
      <c r="N19" s="77" t="s">
        <v>94</v>
      </c>
    </row>
    <row r="20" spans="1:14" ht="26.25" customHeight="1" x14ac:dyDescent="0.2">
      <c r="A20" s="44">
        <v>19</v>
      </c>
      <c r="B20" s="76">
        <f>登録アカウント入力!$D$8</f>
        <v>0</v>
      </c>
      <c r="C20" s="53">
        <f>'TO Infotrieve'!B2</f>
        <v>0</v>
      </c>
      <c r="D20" s="44">
        <f>追加ユーザの申込!C31</f>
        <v>0</v>
      </c>
      <c r="E20" s="44">
        <f>追加ユーザの申込!D31</f>
        <v>0</v>
      </c>
      <c r="F20" s="44">
        <f>追加ユーザの申込!E31</f>
        <v>0</v>
      </c>
      <c r="G20" s="44">
        <f>登録アカウント入力!$D$9</f>
        <v>0</v>
      </c>
      <c r="H20" s="44">
        <f>登録アカウント入力!$D$26</f>
        <v>0</v>
      </c>
      <c r="I20" s="77"/>
      <c r="J20" s="77"/>
      <c r="K20" s="44">
        <f>登録アカウント入力!$D$25</f>
        <v>0</v>
      </c>
      <c r="L20" s="44">
        <f>登録アカウント入力!$D$24</f>
        <v>0</v>
      </c>
      <c r="M20" s="44">
        <f>登録アカウント入力!$D$23</f>
        <v>0</v>
      </c>
      <c r="N20" s="77" t="s">
        <v>94</v>
      </c>
    </row>
    <row r="21" spans="1:14" ht="26.25" customHeight="1" x14ac:dyDescent="0.2">
      <c r="A21" s="44">
        <v>20</v>
      </c>
      <c r="B21" s="76">
        <f>登録アカウント入力!$D$8</f>
        <v>0</v>
      </c>
      <c r="C21" s="53">
        <f>'TO Infotrieve'!B2</f>
        <v>0</v>
      </c>
      <c r="D21" s="44">
        <f>追加ユーザの申込!C32</f>
        <v>0</v>
      </c>
      <c r="E21" s="44">
        <f>追加ユーザの申込!D32</f>
        <v>0</v>
      </c>
      <c r="F21" s="44">
        <f>追加ユーザの申込!E32</f>
        <v>0</v>
      </c>
      <c r="G21" s="44">
        <f>登録アカウント入力!$D$9</f>
        <v>0</v>
      </c>
      <c r="H21" s="44">
        <f>登録アカウント入力!$D$26</f>
        <v>0</v>
      </c>
      <c r="I21" s="77"/>
      <c r="J21" s="77"/>
      <c r="K21" s="44">
        <f>登録アカウント入力!$D$25</f>
        <v>0</v>
      </c>
      <c r="L21" s="44">
        <f>登録アカウント入力!$D$24</f>
        <v>0</v>
      </c>
      <c r="M21" s="44">
        <f>登録アカウント入力!$D$23</f>
        <v>0</v>
      </c>
      <c r="N21" s="77" t="s">
        <v>94</v>
      </c>
    </row>
    <row r="22" spans="1:14" ht="26.25" customHeight="1" x14ac:dyDescent="0.2">
      <c r="A22" s="44">
        <v>21</v>
      </c>
      <c r="B22" s="76">
        <f>登録アカウント入力!$D$8</f>
        <v>0</v>
      </c>
      <c r="C22" s="53">
        <f>'TO Infotrieve'!B2</f>
        <v>0</v>
      </c>
      <c r="D22" s="44">
        <f>追加ユーザの申込!C33</f>
        <v>0</v>
      </c>
      <c r="E22" s="44">
        <f>追加ユーザの申込!D33</f>
        <v>0</v>
      </c>
      <c r="F22" s="44">
        <f>追加ユーザの申込!E33</f>
        <v>0</v>
      </c>
      <c r="G22" s="44">
        <f>登録アカウント入力!$D$9</f>
        <v>0</v>
      </c>
      <c r="H22" s="44">
        <f>登録アカウント入力!$D$26</f>
        <v>0</v>
      </c>
      <c r="I22" s="77"/>
      <c r="J22" s="77"/>
      <c r="K22" s="44">
        <f>登録アカウント入力!$D$25</f>
        <v>0</v>
      </c>
      <c r="L22" s="44">
        <f>登録アカウント入力!$D$24</f>
        <v>0</v>
      </c>
      <c r="M22" s="44">
        <f>登録アカウント入力!$D$23</f>
        <v>0</v>
      </c>
      <c r="N22" s="77" t="s">
        <v>94</v>
      </c>
    </row>
    <row r="23" spans="1:14" ht="26.25" customHeight="1" x14ac:dyDescent="0.2">
      <c r="A23" s="44">
        <v>22</v>
      </c>
      <c r="B23" s="76">
        <f>登録アカウント入力!$D$8</f>
        <v>0</v>
      </c>
      <c r="C23" s="53">
        <f>'TO Infotrieve'!B2</f>
        <v>0</v>
      </c>
      <c r="D23" s="44">
        <f>追加ユーザの申込!C34</f>
        <v>0</v>
      </c>
      <c r="E23" s="44">
        <f>追加ユーザの申込!D34</f>
        <v>0</v>
      </c>
      <c r="F23" s="44">
        <f>追加ユーザの申込!E34</f>
        <v>0</v>
      </c>
      <c r="G23" s="44">
        <f>登録アカウント入力!$D$9</f>
        <v>0</v>
      </c>
      <c r="H23" s="44">
        <f>登録アカウント入力!$D$26</f>
        <v>0</v>
      </c>
      <c r="I23" s="77"/>
      <c r="J23" s="77"/>
      <c r="K23" s="44">
        <f>登録アカウント入力!$D$25</f>
        <v>0</v>
      </c>
      <c r="L23" s="44">
        <f>登録アカウント入力!$D$24</f>
        <v>0</v>
      </c>
      <c r="M23" s="44">
        <f>登録アカウント入力!$D$23</f>
        <v>0</v>
      </c>
      <c r="N23" s="77" t="s">
        <v>94</v>
      </c>
    </row>
    <row r="24" spans="1:14" ht="26.25" customHeight="1" x14ac:dyDescent="0.2">
      <c r="A24" s="44">
        <v>23</v>
      </c>
      <c r="B24" s="76">
        <f>登録アカウント入力!$D$8</f>
        <v>0</v>
      </c>
      <c r="C24" s="53">
        <f>'TO Infotrieve'!B2</f>
        <v>0</v>
      </c>
      <c r="D24" s="44">
        <f>追加ユーザの申込!C35</f>
        <v>0</v>
      </c>
      <c r="E24" s="44">
        <f>追加ユーザの申込!D35</f>
        <v>0</v>
      </c>
      <c r="F24" s="44">
        <f>追加ユーザの申込!E35</f>
        <v>0</v>
      </c>
      <c r="G24" s="44">
        <f>登録アカウント入力!$D$9</f>
        <v>0</v>
      </c>
      <c r="H24" s="44">
        <f>登録アカウント入力!$D$26</f>
        <v>0</v>
      </c>
      <c r="I24" s="77"/>
      <c r="J24" s="77"/>
      <c r="K24" s="44">
        <f>登録アカウント入力!$D$25</f>
        <v>0</v>
      </c>
      <c r="L24" s="44">
        <f>登録アカウント入力!$D$24</f>
        <v>0</v>
      </c>
      <c r="M24" s="44">
        <f>登録アカウント入力!$D$23</f>
        <v>0</v>
      </c>
      <c r="N24" s="77" t="s">
        <v>94</v>
      </c>
    </row>
    <row r="25" spans="1:14" ht="26.25" customHeight="1" x14ac:dyDescent="0.2">
      <c r="A25" s="44">
        <v>24</v>
      </c>
      <c r="B25" s="76">
        <f>登録アカウント入力!$D$8</f>
        <v>0</v>
      </c>
      <c r="C25" s="53">
        <f>'TO Infotrieve'!B2</f>
        <v>0</v>
      </c>
      <c r="D25" s="44">
        <f>追加ユーザの申込!C36</f>
        <v>0</v>
      </c>
      <c r="E25" s="44">
        <f>追加ユーザの申込!D36</f>
        <v>0</v>
      </c>
      <c r="F25" s="44">
        <f>追加ユーザの申込!E36</f>
        <v>0</v>
      </c>
      <c r="G25" s="44">
        <f>登録アカウント入力!$D$9</f>
        <v>0</v>
      </c>
      <c r="H25" s="44">
        <f>登録アカウント入力!$D$26</f>
        <v>0</v>
      </c>
      <c r="I25" s="77"/>
      <c r="J25" s="77"/>
      <c r="K25" s="44">
        <f>登録アカウント入力!$D$25</f>
        <v>0</v>
      </c>
      <c r="L25" s="44">
        <f>登録アカウント入力!$D$24</f>
        <v>0</v>
      </c>
      <c r="M25" s="44">
        <f>登録アカウント入力!$D$23</f>
        <v>0</v>
      </c>
      <c r="N25" s="77" t="s">
        <v>94</v>
      </c>
    </row>
    <row r="26" spans="1:14" ht="26.25" customHeight="1" x14ac:dyDescent="0.2">
      <c r="A26" s="44">
        <v>25</v>
      </c>
      <c r="B26" s="76">
        <f>登録アカウント入力!$D$8</f>
        <v>0</v>
      </c>
      <c r="C26" s="53">
        <f>'TO Infotrieve'!B2</f>
        <v>0</v>
      </c>
      <c r="D26" s="44">
        <f>追加ユーザの申込!C37</f>
        <v>0</v>
      </c>
      <c r="E26" s="44">
        <f>追加ユーザの申込!D37</f>
        <v>0</v>
      </c>
      <c r="F26" s="44">
        <f>追加ユーザの申込!E37</f>
        <v>0</v>
      </c>
      <c r="G26" s="44">
        <f>登録アカウント入力!$D$9</f>
        <v>0</v>
      </c>
      <c r="H26" s="44">
        <f>登録アカウント入力!$D$26</f>
        <v>0</v>
      </c>
      <c r="I26" s="77"/>
      <c r="J26" s="77"/>
      <c r="K26" s="44">
        <f>登録アカウント入力!$D$25</f>
        <v>0</v>
      </c>
      <c r="L26" s="44">
        <f>登録アカウント入力!$D$24</f>
        <v>0</v>
      </c>
      <c r="M26" s="44">
        <f>登録アカウント入力!$D$23</f>
        <v>0</v>
      </c>
      <c r="N26" s="77" t="s">
        <v>94</v>
      </c>
    </row>
    <row r="27" spans="1:14" ht="26.25" customHeight="1" x14ac:dyDescent="0.2">
      <c r="A27" s="44">
        <v>26</v>
      </c>
      <c r="B27" s="76">
        <f>登録アカウント入力!$D$8</f>
        <v>0</v>
      </c>
      <c r="C27" s="53">
        <f>'TO Infotrieve'!B2</f>
        <v>0</v>
      </c>
      <c r="D27" s="44">
        <f>追加ユーザの申込!C38</f>
        <v>0</v>
      </c>
      <c r="E27" s="44">
        <f>追加ユーザの申込!D38</f>
        <v>0</v>
      </c>
      <c r="F27" s="44">
        <f>追加ユーザの申込!E38</f>
        <v>0</v>
      </c>
      <c r="G27" s="44">
        <f>登録アカウント入力!$D$9</f>
        <v>0</v>
      </c>
      <c r="H27" s="44">
        <f>登録アカウント入力!$D$26</f>
        <v>0</v>
      </c>
      <c r="I27" s="77"/>
      <c r="J27" s="77"/>
      <c r="K27" s="44">
        <f>登録アカウント入力!$D$25</f>
        <v>0</v>
      </c>
      <c r="L27" s="44">
        <f>登録アカウント入力!$D$24</f>
        <v>0</v>
      </c>
      <c r="M27" s="44">
        <f>登録アカウント入力!$D$23</f>
        <v>0</v>
      </c>
      <c r="N27" s="77" t="s">
        <v>94</v>
      </c>
    </row>
    <row r="28" spans="1:14" ht="26.25" customHeight="1" x14ac:dyDescent="0.2">
      <c r="A28" s="44">
        <v>27</v>
      </c>
      <c r="B28" s="76">
        <f>登録アカウント入力!$D$8</f>
        <v>0</v>
      </c>
      <c r="C28" s="53">
        <f>'TO Infotrieve'!B2</f>
        <v>0</v>
      </c>
      <c r="D28" s="44">
        <f>追加ユーザの申込!C39</f>
        <v>0</v>
      </c>
      <c r="E28" s="44">
        <f>追加ユーザの申込!D39</f>
        <v>0</v>
      </c>
      <c r="F28" s="44">
        <f>追加ユーザの申込!E39</f>
        <v>0</v>
      </c>
      <c r="G28" s="44">
        <f>登録アカウント入力!$D$9</f>
        <v>0</v>
      </c>
      <c r="H28" s="44">
        <f>登録アカウント入力!$D$26</f>
        <v>0</v>
      </c>
      <c r="I28" s="77"/>
      <c r="J28" s="77"/>
      <c r="K28" s="44">
        <f>登録アカウント入力!$D$25</f>
        <v>0</v>
      </c>
      <c r="L28" s="44">
        <f>登録アカウント入力!$D$24</f>
        <v>0</v>
      </c>
      <c r="M28" s="44">
        <f>登録アカウント入力!$D$23</f>
        <v>0</v>
      </c>
      <c r="N28" s="77" t="s">
        <v>94</v>
      </c>
    </row>
    <row r="29" spans="1:14" ht="26.25" customHeight="1" x14ac:dyDescent="0.2">
      <c r="A29" s="44">
        <v>28</v>
      </c>
      <c r="B29" s="76">
        <f>登録アカウント入力!$D$8</f>
        <v>0</v>
      </c>
      <c r="C29" s="53">
        <f>'TO Infotrieve'!B2</f>
        <v>0</v>
      </c>
      <c r="D29" s="44">
        <f>追加ユーザの申込!C40</f>
        <v>0</v>
      </c>
      <c r="E29" s="44">
        <f>追加ユーザの申込!D40</f>
        <v>0</v>
      </c>
      <c r="F29" s="44">
        <f>追加ユーザの申込!E40</f>
        <v>0</v>
      </c>
      <c r="G29" s="44">
        <f>登録アカウント入力!$D$9</f>
        <v>0</v>
      </c>
      <c r="H29" s="44">
        <f>登録アカウント入力!$D$26</f>
        <v>0</v>
      </c>
      <c r="I29" s="77"/>
      <c r="J29" s="77"/>
      <c r="K29" s="44">
        <f>登録アカウント入力!$D$25</f>
        <v>0</v>
      </c>
      <c r="L29" s="44">
        <f>登録アカウント入力!$D$24</f>
        <v>0</v>
      </c>
      <c r="M29" s="44">
        <f>登録アカウント入力!$D$23</f>
        <v>0</v>
      </c>
      <c r="N29" s="77" t="s">
        <v>94</v>
      </c>
    </row>
    <row r="30" spans="1:14" ht="26.25" customHeight="1" x14ac:dyDescent="0.2">
      <c r="A30" s="44">
        <v>29</v>
      </c>
      <c r="B30" s="76">
        <f>登録アカウント入力!$D$8</f>
        <v>0</v>
      </c>
      <c r="C30" s="53">
        <f>'TO Infotrieve'!B2</f>
        <v>0</v>
      </c>
      <c r="D30" s="44">
        <f>追加ユーザの申込!C41</f>
        <v>0</v>
      </c>
      <c r="E30" s="44">
        <f>追加ユーザの申込!D41</f>
        <v>0</v>
      </c>
      <c r="F30" s="44">
        <f>追加ユーザの申込!E41</f>
        <v>0</v>
      </c>
      <c r="G30" s="44">
        <f>登録アカウント入力!$D$9</f>
        <v>0</v>
      </c>
      <c r="H30" s="44">
        <f>登録アカウント入力!$D$26</f>
        <v>0</v>
      </c>
      <c r="I30" s="77"/>
      <c r="J30" s="77"/>
      <c r="K30" s="44">
        <f>登録アカウント入力!$D$25</f>
        <v>0</v>
      </c>
      <c r="L30" s="44">
        <f>登録アカウント入力!$D$24</f>
        <v>0</v>
      </c>
      <c r="M30" s="44">
        <f>登録アカウント入力!$D$23</f>
        <v>0</v>
      </c>
      <c r="N30" s="77" t="s">
        <v>94</v>
      </c>
    </row>
    <row r="31" spans="1:14" ht="26.25" customHeight="1" x14ac:dyDescent="0.2">
      <c r="A31" s="44">
        <v>30</v>
      </c>
      <c r="B31" s="76">
        <f>登録アカウント入力!$D$8</f>
        <v>0</v>
      </c>
      <c r="C31" s="53">
        <f>'TO Infotrieve'!B2</f>
        <v>0</v>
      </c>
      <c r="D31" s="44">
        <f>追加ユーザの申込!C42</f>
        <v>0</v>
      </c>
      <c r="E31" s="44">
        <f>追加ユーザの申込!D42</f>
        <v>0</v>
      </c>
      <c r="F31" s="44">
        <f>追加ユーザの申込!E42</f>
        <v>0</v>
      </c>
      <c r="G31" s="44">
        <f>登録アカウント入力!$D$9</f>
        <v>0</v>
      </c>
      <c r="H31" s="44">
        <f>登録アカウント入力!$D$26</f>
        <v>0</v>
      </c>
      <c r="I31" s="77"/>
      <c r="J31" s="77"/>
      <c r="K31" s="44">
        <f>登録アカウント入力!$D$25</f>
        <v>0</v>
      </c>
      <c r="L31" s="44">
        <f>登録アカウント入力!$D$24</f>
        <v>0</v>
      </c>
      <c r="M31" s="44">
        <f>登録アカウント入力!$D$23</f>
        <v>0</v>
      </c>
      <c r="N31" s="77" t="s">
        <v>94</v>
      </c>
    </row>
    <row r="32" spans="1:14" ht="26.25" customHeight="1" x14ac:dyDescent="0.2">
      <c r="A32" s="44">
        <v>31</v>
      </c>
      <c r="B32" s="76">
        <f>登録アカウント入力!$D$8</f>
        <v>0</v>
      </c>
      <c r="C32" s="53">
        <f>'TO Infotrieve'!B2</f>
        <v>0</v>
      </c>
      <c r="D32" s="44">
        <f>追加ユーザの申込!C43</f>
        <v>0</v>
      </c>
      <c r="E32" s="44">
        <f>追加ユーザの申込!D43</f>
        <v>0</v>
      </c>
      <c r="F32" s="44">
        <f>追加ユーザの申込!E43</f>
        <v>0</v>
      </c>
      <c r="G32" s="44">
        <f>登録アカウント入力!$D$9</f>
        <v>0</v>
      </c>
      <c r="H32" s="44">
        <f>登録アカウント入力!$D$26</f>
        <v>0</v>
      </c>
      <c r="I32" s="77"/>
      <c r="J32" s="77"/>
      <c r="K32" s="44">
        <f>登録アカウント入力!$D$25</f>
        <v>0</v>
      </c>
      <c r="L32" s="44">
        <f>登録アカウント入力!$D$24</f>
        <v>0</v>
      </c>
      <c r="M32" s="44">
        <f>登録アカウント入力!$D$23</f>
        <v>0</v>
      </c>
      <c r="N32" s="77" t="s">
        <v>94</v>
      </c>
    </row>
    <row r="33" spans="1:14" ht="26.25" customHeight="1" x14ac:dyDescent="0.2">
      <c r="A33" s="44">
        <v>32</v>
      </c>
      <c r="B33" s="76">
        <f>登録アカウント入力!$D$8</f>
        <v>0</v>
      </c>
      <c r="C33" s="53">
        <f>'TO Infotrieve'!B2</f>
        <v>0</v>
      </c>
      <c r="D33" s="44">
        <f>追加ユーザの申込!C44</f>
        <v>0</v>
      </c>
      <c r="E33" s="44">
        <f>追加ユーザの申込!D44</f>
        <v>0</v>
      </c>
      <c r="F33" s="44">
        <f>追加ユーザの申込!E44</f>
        <v>0</v>
      </c>
      <c r="G33" s="44">
        <f>登録アカウント入力!$D$9</f>
        <v>0</v>
      </c>
      <c r="H33" s="44">
        <f>登録アカウント入力!$D$26</f>
        <v>0</v>
      </c>
      <c r="I33" s="77"/>
      <c r="J33" s="77"/>
      <c r="K33" s="44">
        <f>登録アカウント入力!$D$25</f>
        <v>0</v>
      </c>
      <c r="L33" s="44">
        <f>登録アカウント入力!$D$24</f>
        <v>0</v>
      </c>
      <c r="M33" s="44">
        <f>登録アカウント入力!$D$23</f>
        <v>0</v>
      </c>
      <c r="N33" s="77" t="s">
        <v>94</v>
      </c>
    </row>
    <row r="34" spans="1:14" ht="26.25" customHeight="1" x14ac:dyDescent="0.2">
      <c r="A34" s="44">
        <v>33</v>
      </c>
      <c r="B34" s="76">
        <f>登録アカウント入力!$D$8</f>
        <v>0</v>
      </c>
      <c r="C34" s="53">
        <f>'TO Infotrieve'!B2</f>
        <v>0</v>
      </c>
      <c r="D34" s="44">
        <f>追加ユーザの申込!C45</f>
        <v>0</v>
      </c>
      <c r="E34" s="44">
        <f>追加ユーザの申込!D45</f>
        <v>0</v>
      </c>
      <c r="F34" s="44">
        <f>追加ユーザの申込!E45</f>
        <v>0</v>
      </c>
      <c r="G34" s="44">
        <f>登録アカウント入力!$D$9</f>
        <v>0</v>
      </c>
      <c r="H34" s="44">
        <f>登録アカウント入力!$D$26</f>
        <v>0</v>
      </c>
      <c r="I34" s="77"/>
      <c r="J34" s="77"/>
      <c r="K34" s="44">
        <f>登録アカウント入力!$D$25</f>
        <v>0</v>
      </c>
      <c r="L34" s="44">
        <f>登録アカウント入力!$D$24</f>
        <v>0</v>
      </c>
      <c r="M34" s="44">
        <f>登録アカウント入力!$D$23</f>
        <v>0</v>
      </c>
      <c r="N34" s="77" t="s">
        <v>94</v>
      </c>
    </row>
    <row r="35" spans="1:14" ht="26.25" customHeight="1" x14ac:dyDescent="0.2">
      <c r="A35" s="44">
        <v>34</v>
      </c>
      <c r="B35" s="76">
        <f>登録アカウント入力!$D$8</f>
        <v>0</v>
      </c>
      <c r="C35" s="53">
        <f>'TO Infotrieve'!B2</f>
        <v>0</v>
      </c>
      <c r="D35" s="44">
        <f>追加ユーザの申込!C46</f>
        <v>0</v>
      </c>
      <c r="E35" s="44">
        <f>追加ユーザの申込!D46</f>
        <v>0</v>
      </c>
      <c r="F35" s="44">
        <f>追加ユーザの申込!E46</f>
        <v>0</v>
      </c>
      <c r="G35" s="44">
        <f>登録アカウント入力!$D$9</f>
        <v>0</v>
      </c>
      <c r="H35" s="44">
        <f>登録アカウント入力!$D$26</f>
        <v>0</v>
      </c>
      <c r="I35" s="77"/>
      <c r="J35" s="77"/>
      <c r="K35" s="44">
        <f>登録アカウント入力!$D$25</f>
        <v>0</v>
      </c>
      <c r="L35" s="44">
        <f>登録アカウント入力!$D$24</f>
        <v>0</v>
      </c>
      <c r="M35" s="44">
        <f>登録アカウント入力!$D$23</f>
        <v>0</v>
      </c>
      <c r="N35" s="77" t="s">
        <v>94</v>
      </c>
    </row>
    <row r="36" spans="1:14" ht="26.25" customHeight="1" x14ac:dyDescent="0.2">
      <c r="A36" s="44">
        <v>35</v>
      </c>
      <c r="B36" s="76">
        <f>登録アカウント入力!$D$8</f>
        <v>0</v>
      </c>
      <c r="C36" s="53">
        <f>'TO Infotrieve'!B2</f>
        <v>0</v>
      </c>
      <c r="D36" s="44">
        <f>追加ユーザの申込!C47</f>
        <v>0</v>
      </c>
      <c r="E36" s="44">
        <f>追加ユーザの申込!D47</f>
        <v>0</v>
      </c>
      <c r="F36" s="44">
        <f>追加ユーザの申込!E47</f>
        <v>0</v>
      </c>
      <c r="G36" s="44">
        <f>登録アカウント入力!$D$9</f>
        <v>0</v>
      </c>
      <c r="H36" s="44">
        <f>登録アカウント入力!$D$26</f>
        <v>0</v>
      </c>
      <c r="I36" s="77"/>
      <c r="J36" s="77"/>
      <c r="K36" s="44">
        <f>登録アカウント入力!$D$25</f>
        <v>0</v>
      </c>
      <c r="L36" s="44">
        <f>登録アカウント入力!$D$24</f>
        <v>0</v>
      </c>
      <c r="M36" s="44">
        <f>登録アカウント入力!$D$23</f>
        <v>0</v>
      </c>
      <c r="N36" s="77" t="s">
        <v>94</v>
      </c>
    </row>
    <row r="37" spans="1:14" ht="26.25" customHeight="1" x14ac:dyDescent="0.2">
      <c r="A37" s="44">
        <v>36</v>
      </c>
      <c r="B37" s="76">
        <f>登録アカウント入力!$D$8</f>
        <v>0</v>
      </c>
      <c r="C37" s="53">
        <f>'TO Infotrieve'!B2</f>
        <v>0</v>
      </c>
      <c r="D37" s="44">
        <f>追加ユーザの申込!C48</f>
        <v>0</v>
      </c>
      <c r="E37" s="44">
        <f>追加ユーザの申込!D48</f>
        <v>0</v>
      </c>
      <c r="F37" s="44">
        <f>追加ユーザの申込!E48</f>
        <v>0</v>
      </c>
      <c r="G37" s="44">
        <f>登録アカウント入力!$D$9</f>
        <v>0</v>
      </c>
      <c r="H37" s="44">
        <f>登録アカウント入力!$D$26</f>
        <v>0</v>
      </c>
      <c r="I37" s="77"/>
      <c r="J37" s="77"/>
      <c r="K37" s="44">
        <f>登録アカウント入力!$D$25</f>
        <v>0</v>
      </c>
      <c r="L37" s="44">
        <f>登録アカウント入力!$D$24</f>
        <v>0</v>
      </c>
      <c r="M37" s="44">
        <f>登録アカウント入力!$D$23</f>
        <v>0</v>
      </c>
      <c r="N37" s="77" t="s">
        <v>94</v>
      </c>
    </row>
    <row r="38" spans="1:14" ht="26.25" customHeight="1" x14ac:dyDescent="0.2">
      <c r="A38" s="44">
        <v>37</v>
      </c>
      <c r="B38" s="76">
        <f>登録アカウント入力!$D$8</f>
        <v>0</v>
      </c>
      <c r="C38" s="53">
        <f>'TO Infotrieve'!B2</f>
        <v>0</v>
      </c>
      <c r="D38" s="44">
        <f>追加ユーザの申込!C49</f>
        <v>0</v>
      </c>
      <c r="E38" s="44">
        <f>追加ユーザの申込!D49</f>
        <v>0</v>
      </c>
      <c r="F38" s="44">
        <f>追加ユーザの申込!E49</f>
        <v>0</v>
      </c>
      <c r="G38" s="44">
        <f>登録アカウント入力!$D$9</f>
        <v>0</v>
      </c>
      <c r="H38" s="44">
        <f>登録アカウント入力!$D$26</f>
        <v>0</v>
      </c>
      <c r="I38" s="77"/>
      <c r="J38" s="77"/>
      <c r="K38" s="44">
        <f>登録アカウント入力!$D$25</f>
        <v>0</v>
      </c>
      <c r="L38" s="44">
        <f>登録アカウント入力!$D$24</f>
        <v>0</v>
      </c>
      <c r="M38" s="44">
        <f>登録アカウント入力!$D$23</f>
        <v>0</v>
      </c>
      <c r="N38" s="77" t="s">
        <v>94</v>
      </c>
    </row>
    <row r="39" spans="1:14" ht="26.25" customHeight="1" x14ac:dyDescent="0.2">
      <c r="A39" s="44">
        <v>38</v>
      </c>
      <c r="B39" s="76">
        <f>登録アカウント入力!$D$8</f>
        <v>0</v>
      </c>
      <c r="C39" s="53">
        <f>'TO Infotrieve'!B2</f>
        <v>0</v>
      </c>
      <c r="D39" s="44">
        <f>追加ユーザの申込!C50</f>
        <v>0</v>
      </c>
      <c r="E39" s="44">
        <f>追加ユーザの申込!D50</f>
        <v>0</v>
      </c>
      <c r="F39" s="44">
        <f>追加ユーザの申込!E50</f>
        <v>0</v>
      </c>
      <c r="G39" s="44">
        <f>登録アカウント入力!$D$9</f>
        <v>0</v>
      </c>
      <c r="H39" s="44">
        <f>登録アカウント入力!$D$26</f>
        <v>0</v>
      </c>
      <c r="I39" s="77"/>
      <c r="J39" s="77"/>
      <c r="K39" s="44">
        <f>登録アカウント入力!$D$25</f>
        <v>0</v>
      </c>
      <c r="L39" s="44">
        <f>登録アカウント入力!$D$24</f>
        <v>0</v>
      </c>
      <c r="M39" s="44">
        <f>登録アカウント入力!$D$23</f>
        <v>0</v>
      </c>
      <c r="N39" s="77" t="s">
        <v>94</v>
      </c>
    </row>
    <row r="40" spans="1:14" ht="26.25" customHeight="1" x14ac:dyDescent="0.2">
      <c r="A40" s="44">
        <v>39</v>
      </c>
      <c r="B40" s="76">
        <f>登録アカウント入力!$D$8</f>
        <v>0</v>
      </c>
      <c r="C40" s="53">
        <f>'TO Infotrieve'!B2</f>
        <v>0</v>
      </c>
      <c r="D40" s="44">
        <f>追加ユーザの申込!C51</f>
        <v>0</v>
      </c>
      <c r="E40" s="44">
        <f>追加ユーザの申込!D51</f>
        <v>0</v>
      </c>
      <c r="F40" s="44">
        <f>追加ユーザの申込!E51</f>
        <v>0</v>
      </c>
      <c r="G40" s="44">
        <f>登録アカウント入力!$D$9</f>
        <v>0</v>
      </c>
      <c r="H40" s="44">
        <f>登録アカウント入力!$D$26</f>
        <v>0</v>
      </c>
      <c r="I40" s="77"/>
      <c r="J40" s="77"/>
      <c r="K40" s="44">
        <f>登録アカウント入力!$D$25</f>
        <v>0</v>
      </c>
      <c r="L40" s="44">
        <f>登録アカウント入力!$D$24</f>
        <v>0</v>
      </c>
      <c r="M40" s="44">
        <f>登録アカウント入力!$D$23</f>
        <v>0</v>
      </c>
      <c r="N40" s="77" t="s">
        <v>94</v>
      </c>
    </row>
    <row r="41" spans="1:14" ht="26.25" customHeight="1" x14ac:dyDescent="0.2">
      <c r="A41" s="44">
        <v>40</v>
      </c>
      <c r="B41" s="76">
        <f>登録アカウント入力!$D$8</f>
        <v>0</v>
      </c>
      <c r="C41" s="53">
        <f>'TO Infotrieve'!B2</f>
        <v>0</v>
      </c>
      <c r="D41" s="44">
        <f>追加ユーザの申込!C52</f>
        <v>0</v>
      </c>
      <c r="E41" s="44">
        <f>追加ユーザの申込!D52</f>
        <v>0</v>
      </c>
      <c r="F41" s="44">
        <f>追加ユーザの申込!E52</f>
        <v>0</v>
      </c>
      <c r="G41" s="44">
        <f>登録アカウント入力!$D$9</f>
        <v>0</v>
      </c>
      <c r="H41" s="44">
        <f>登録アカウント入力!$D$26</f>
        <v>0</v>
      </c>
      <c r="I41" s="77"/>
      <c r="J41" s="77"/>
      <c r="K41" s="44">
        <f>登録アカウント入力!$D$25</f>
        <v>0</v>
      </c>
      <c r="L41" s="44">
        <f>登録アカウント入力!$D$24</f>
        <v>0</v>
      </c>
      <c r="M41" s="44">
        <f>登録アカウント入力!$D$23</f>
        <v>0</v>
      </c>
      <c r="N41" s="77" t="s">
        <v>94</v>
      </c>
    </row>
  </sheetData>
  <sheetProtection algorithmName="SHA-512" hashValue="GfcFhOZ6555EUdBdUu0SalVv3/Z/pqh8UIYNSUSN7TB52eC57laYilzgVOspB4/TDbZpRYHnQ/mlcBltgREo7Q==" saltValue="W6B6HvURK9lypMJs5hCqqw==" spinCount="100000" sheet="1"/>
  <customSheetViews>
    <customSheetView guid="{36A96A83-BA94-4CB5-92CC-F978252380FE}" topLeftCell="C1">
      <selection activeCell="D3" sqref="D3"/>
      <pageMargins left="0.75" right="0.75" top="1" bottom="1" header="0.51200000000000001" footer="0.51200000000000001"/>
      <pageSetup paperSize="9" orientation="portrait" r:id="rId1"/>
      <headerFooter alignWithMargins="0"/>
    </customSheetView>
  </customSheetViews>
  <phoneticPr fontId="3"/>
  <pageMargins left="0.75" right="0.75" top="1" bottom="1" header="0.51200000000000001" footer="0.51200000000000001"/>
  <pageSetup paperSize="9" orientation="portrait" r:id="rId2"/>
  <headerFooter alignWithMargins="0"/>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5A310A78C9128478FF8BE7E59CEA3F4" ma:contentTypeVersion="14" ma:contentTypeDescription="新しいドキュメントを作成します。" ma:contentTypeScope="" ma:versionID="4304c1e3ccf3d1cf8fcd59b263dfe0f5">
  <xsd:schema xmlns:xsd="http://www.w3.org/2001/XMLSchema" xmlns:xs="http://www.w3.org/2001/XMLSchema" xmlns:p="http://schemas.microsoft.com/office/2006/metadata/properties" xmlns:ns2="2edabf9f-2a53-463a-a4a9-f97811fc101c" xmlns:ns3="ffe7ee9d-83f6-4981-a6a7-12d657abc28f" xmlns:ns4="fe748cb2-e10e-4e43-a6ea-fc204a41aedf" targetNamespace="http://schemas.microsoft.com/office/2006/metadata/properties" ma:root="true" ma:fieldsID="83462a5005c62bc7c1bd5c7fceac614b" ns2:_="" ns3:_="" ns4:_="">
    <xsd:import namespace="2edabf9f-2a53-463a-a4a9-f97811fc101c"/>
    <xsd:import namespace="ffe7ee9d-83f6-4981-a6a7-12d657abc28f"/>
    <xsd:import namespace="fe748cb2-e10e-4e43-a6ea-fc204a41aed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dabf9f-2a53-463a-a4a9-f97811fc10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e7ee9d-83f6-4981-a6a7-12d657abc28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8e49358-d038-4202-a62a-bcca6e971500}" ma:internalName="TaxCatchAll" ma:showField="CatchAllData" ma:web="ffe7ee9d-83f6-4981-a6a7-12d657abc28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748cb2-e10e-4e43-a6ea-fc204a41aedf"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FC531C-5395-411A-AFFD-4D3FE1F3EC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dabf9f-2a53-463a-a4a9-f97811fc101c"/>
    <ds:schemaRef ds:uri="ffe7ee9d-83f6-4981-a6a7-12d657abc28f"/>
    <ds:schemaRef ds:uri="fe748cb2-e10e-4e43-a6ea-fc204a41ae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BD0DB0-46E4-45CA-BE2A-FB3B6F57C7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登録アカウント入力</vt:lpstr>
      <vt:lpstr>追加ユーザの申込</vt:lpstr>
      <vt:lpstr>GSH顧客登録用</vt:lpstr>
      <vt:lpstr>TO Infotrieve</vt:lpstr>
      <vt:lpstr>TO Infotrieve(Additional Users)</vt:lpstr>
      <vt:lpstr>追加ユーザの申込!Print_Area</vt:lpstr>
      <vt:lpstr>登録アカウント入力!Print_Area</vt:lpstr>
    </vt:vector>
  </TitlesOfParts>
  <Company>G-Search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熊野　康孝</dc:creator>
  <cp:lastModifiedBy>Katou, Masumi/加藤 真壽美</cp:lastModifiedBy>
  <cp:lastPrinted>2016-11-16T05:00:38Z</cp:lastPrinted>
  <dcterms:created xsi:type="dcterms:W3CDTF">2012-02-20T04:47:08Z</dcterms:created>
  <dcterms:modified xsi:type="dcterms:W3CDTF">2023-02-10T06:57:28Z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2021-09-24T07:51:58Z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b7dba9da-c0c7-4efe-94fc-4d28b955842e</vt:lpwstr>
  </property>
  <property fmtid="{D5CDD505-2E9C-101B-9397-08002B2CF9AE}" pid="8" name="MSIP_Label_a7295cc1-d279-42ac-ab4d-3b0f4fece050_ContentBits">
    <vt:lpwstr>0</vt:lpwstr>
  </property>
</Properties>
</file>